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75" windowHeight="11925" activeTab="5"/>
  </bookViews>
  <sheets>
    <sheet name="刊例" sheetId="3" r:id="rId1"/>
    <sheet name="专题" sheetId="1" r:id="rId2"/>
    <sheet name="Sheet1" sheetId="4" state="hidden" r:id="rId3"/>
    <sheet name="编排" sheetId="2" state="hidden" r:id="rId4"/>
    <sheet name="编排2.1起" sheetId="5" state="hidden" r:id="rId5"/>
    <sheet name="1月1日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<sst xmlns="http://schemas.openxmlformats.org/spreadsheetml/2006/main" count="325" uniqueCount="220">
  <si>
    <t>河北广播电视台影视剧频道广告价格表（白天）</t>
  </si>
  <si>
    <t>2024.1.1日起执行</t>
  </si>
  <si>
    <t>单位:元/次</t>
  </si>
  <si>
    <t>时段</t>
  </si>
  <si>
    <t>参考播出位置</t>
  </si>
  <si>
    <t>播出时间</t>
  </si>
  <si>
    <t>时长</t>
  </si>
  <si>
    <t>5秒</t>
  </si>
  <si>
    <t>10秒</t>
  </si>
  <si>
    <t>15秒</t>
  </si>
  <si>
    <t>备注</t>
  </si>
  <si>
    <t>有缘精编3</t>
  </si>
  <si>
    <t>有缘精编片头后</t>
  </si>
  <si>
    <t>周三检修</t>
  </si>
  <si>
    <t>有缘精编4</t>
  </si>
  <si>
    <t>有缘精编中插</t>
  </si>
  <si>
    <t>D1</t>
  </si>
  <si>
    <t>有缘户外版重播前（周三检修）</t>
  </si>
  <si>
    <t>5:30            （周三6:10）</t>
  </si>
  <si>
    <t>周一至周日</t>
  </si>
  <si>
    <t>D2</t>
  </si>
  <si>
    <t>幸福剧场一集前</t>
  </si>
  <si>
    <t>D3</t>
  </si>
  <si>
    <t>幸福剧场二集前</t>
  </si>
  <si>
    <t>老有乐中插一</t>
  </si>
  <si>
    <t>老有乐片头后</t>
  </si>
  <si>
    <t>D4</t>
  </si>
  <si>
    <t>幸福剧场三集前</t>
  </si>
  <si>
    <t>D临3</t>
  </si>
  <si>
    <t>《影视欢乐送》前</t>
  </si>
  <si>
    <t>欢乐送1</t>
  </si>
  <si>
    <t>《影视欢乐送》片头后</t>
  </si>
  <si>
    <t>欢乐送2</t>
  </si>
  <si>
    <t>《影视欢乐送》中插</t>
  </si>
  <si>
    <t>D临4</t>
  </si>
  <si>
    <t>《影视欢乐送》后</t>
  </si>
  <si>
    <t>D临5</t>
  </si>
  <si>
    <t>《有缘天空》前</t>
  </si>
  <si>
    <t>有缘中插一</t>
  </si>
  <si>
    <t>《有缘天空》片头后</t>
  </si>
  <si>
    <t>有缘中插二</t>
  </si>
  <si>
    <t>《有缘天空》中插</t>
  </si>
  <si>
    <t>有缘中插三</t>
  </si>
  <si>
    <t>有缘中插四</t>
  </si>
  <si>
    <t>D5</t>
  </si>
  <si>
    <t>欢乐剧场一集前</t>
  </si>
  <si>
    <t>D6</t>
  </si>
  <si>
    <t>欢乐剧场二集前</t>
  </si>
  <si>
    <t>D临1</t>
  </si>
  <si>
    <t>欢乐剧场三集前</t>
  </si>
  <si>
    <t>D临2</t>
  </si>
  <si>
    <t>频道宣传前</t>
  </si>
  <si>
    <t>D7</t>
  </si>
  <si>
    <t>有缘精编版前</t>
  </si>
  <si>
    <t>有缘精编1</t>
  </si>
  <si>
    <t>有缘精编2</t>
  </si>
  <si>
    <t>河北广播电视台影视剧频道广告价格表（晚间）</t>
  </si>
  <si>
    <t>D8</t>
  </si>
  <si>
    <t>有缘天空户外版前</t>
  </si>
  <si>
    <t>户外1</t>
  </si>
  <si>
    <t>有缘天空户外版片头后</t>
  </si>
  <si>
    <t>户外2</t>
  </si>
  <si>
    <t>有缘天空户外版片中插</t>
  </si>
  <si>
    <t>户外3</t>
  </si>
  <si>
    <t>户外4</t>
  </si>
  <si>
    <t>D剧1</t>
  </si>
  <si>
    <t>精彩剧场片头前</t>
  </si>
  <si>
    <t>D剧2</t>
  </si>
  <si>
    <t>精彩剧场一集前</t>
  </si>
  <si>
    <t>D特1</t>
  </si>
  <si>
    <t>精彩剧场一集后</t>
  </si>
  <si>
    <t>D剧3</t>
  </si>
  <si>
    <t>精彩剧场剧宣前</t>
  </si>
  <si>
    <t>D剧4</t>
  </si>
  <si>
    <t>D剧5</t>
  </si>
  <si>
    <t>精彩剧场二集前</t>
  </si>
  <si>
    <t>D特2</t>
  </si>
  <si>
    <t>精彩剧场二集后</t>
  </si>
  <si>
    <t>D剧6</t>
  </si>
  <si>
    <t>D剧7</t>
  </si>
  <si>
    <t>D剧8</t>
  </si>
  <si>
    <t>精彩剧场三集前</t>
  </si>
  <si>
    <t>D特3</t>
  </si>
  <si>
    <t>精彩剧场三集后</t>
  </si>
  <si>
    <t>D剧9</t>
  </si>
  <si>
    <t>D剧10</t>
  </si>
  <si>
    <t>D剧11</t>
  </si>
  <si>
    <t>精彩剧场四集前</t>
  </si>
  <si>
    <t>D剧12</t>
  </si>
  <si>
    <t>导视后</t>
  </si>
  <si>
    <t>D电影直通车1</t>
  </si>
  <si>
    <t>电影直通车中插</t>
  </si>
  <si>
    <t>D电影直通车2</t>
  </si>
  <si>
    <t>D电影直通车3</t>
  </si>
  <si>
    <t>D电影直通车4</t>
  </si>
  <si>
    <t>D9</t>
  </si>
  <si>
    <t>露天影院前</t>
  </si>
  <si>
    <t>影视剧频道专题2024年1月1日起</t>
  </si>
  <si>
    <r>
      <rPr>
        <b/>
        <sz val="14"/>
        <rFont val="宋体"/>
        <charset val="134"/>
      </rPr>
      <t>202</t>
    </r>
    <r>
      <rPr>
        <b/>
        <sz val="14"/>
        <rFont val="宋体"/>
        <charset val="134"/>
      </rPr>
      <t>3</t>
    </r>
    <r>
      <rPr>
        <b/>
        <sz val="14"/>
        <rFont val="宋体"/>
        <charset val="134"/>
      </rPr>
      <t>年段位名称</t>
    </r>
  </si>
  <si>
    <t>参考位置</t>
  </si>
  <si>
    <t>段位时长</t>
  </si>
  <si>
    <t>影视欢乐送早间版</t>
  </si>
  <si>
    <t>为爱转身后（周三检修）</t>
  </si>
  <si>
    <t>40分</t>
  </si>
  <si>
    <t>影视健康节目1</t>
  </si>
  <si>
    <t>幸福剧场一集后</t>
  </si>
  <si>
    <t>影视健康节目2</t>
  </si>
  <si>
    <t>幸福剧场二集后</t>
  </si>
  <si>
    <t>影视健康节目3</t>
  </si>
  <si>
    <t>幸福剧场三集后</t>
  </si>
  <si>
    <t>影视健康节目5</t>
  </si>
  <si>
    <t>欢乐剧场一集后</t>
  </si>
  <si>
    <t>影视健康节目6</t>
  </si>
  <si>
    <t>欢乐剧场二集后</t>
  </si>
  <si>
    <t>影视健康节目7</t>
  </si>
  <si>
    <t>欢乐剧场三集后</t>
  </si>
  <si>
    <t>影视健康节目8</t>
  </si>
  <si>
    <t>有缘精编后</t>
  </si>
  <si>
    <t>影视健康节目9</t>
  </si>
  <si>
    <t>精彩剧场四集后</t>
  </si>
  <si>
    <t>20分</t>
  </si>
  <si>
    <t>影视欢乐送晚间版</t>
  </si>
  <si>
    <t>电影中插</t>
  </si>
  <si>
    <t>23:50  0:38  3:40  4:27左右</t>
  </si>
  <si>
    <t>周三凌晨检修停播</t>
  </si>
  <si>
    <t>·</t>
  </si>
  <si>
    <t>首播23:55  重播03:37</t>
  </si>
  <si>
    <t>每个段位40分</t>
  </si>
  <si>
    <t>2022年段位名称</t>
  </si>
  <si>
    <t>单价</t>
  </si>
  <si>
    <t>总价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</si>
  <si>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55元/分钟</t>
    </r>
  </si>
  <si>
    <t>11169000元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</si>
  <si>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1169000元</t>
    </r>
  </si>
  <si>
    <r>
      <rPr>
        <b/>
        <sz val="22"/>
        <rFont val="黑体"/>
        <charset val="134"/>
      </rPr>
      <t>影视剧频道编排方案</t>
    </r>
    <r>
      <rPr>
        <b/>
        <sz val="22"/>
        <rFont val="Times New Roman"/>
        <charset val="134"/>
      </rPr>
      <t xml:space="preserve">  </t>
    </r>
    <r>
      <rPr>
        <b/>
        <sz val="11"/>
        <rFont val="Times New Roman"/>
        <charset val="134"/>
      </rPr>
      <t xml:space="preserve"> 2023.1.8</t>
    </r>
    <r>
      <rPr>
        <b/>
        <sz val="11"/>
        <rFont val="黑体"/>
        <charset val="134"/>
      </rPr>
      <t>起</t>
    </r>
    <r>
      <rPr>
        <b/>
        <sz val="11"/>
        <rFont val="Times New Roman"/>
        <charset val="134"/>
      </rPr>
      <t xml:space="preserve"> </t>
    </r>
  </si>
  <si>
    <t>时间</t>
  </si>
  <si>
    <r>
      <rPr>
        <sz val="12"/>
        <rFont val="黑体"/>
        <charset val="134"/>
      </rPr>
      <t>内容</t>
    </r>
    <r>
      <rPr>
        <sz val="12"/>
        <rFont val="Times New Roman"/>
        <charset val="134"/>
      </rPr>
      <t xml:space="preserve"> </t>
    </r>
  </si>
  <si>
    <r>
      <rPr>
        <b/>
        <sz val="12"/>
        <rFont val="黑体"/>
        <charset val="134"/>
      </rPr>
      <t xml:space="preserve">（周三检修---)有缘天空精编版（重播） </t>
    </r>
    <r>
      <rPr>
        <sz val="12"/>
        <rFont val="黑体"/>
        <charset val="134"/>
      </rPr>
      <t>+包装+广告D1</t>
    </r>
  </si>
  <si>
    <t>为爱转身 （重播） 60'</t>
  </si>
  <si>
    <r>
      <rPr>
        <b/>
        <sz val="12"/>
        <rFont val="黑体"/>
        <charset val="134"/>
      </rPr>
      <t>影视欢乐送早间版+广告</t>
    </r>
    <r>
      <rPr>
        <b/>
        <sz val="12"/>
        <rFont val="Times New Roman"/>
        <charset val="134"/>
      </rPr>
      <t>D2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</si>
  <si>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黑体"/>
        <charset val="134"/>
      </rPr>
      <t>幸福剧场第一集</t>
    </r>
    <r>
      <rPr>
        <b/>
        <sz val="12"/>
        <rFont val="Times New Roman"/>
        <charset val="134"/>
      </rPr>
      <t>+</t>
    </r>
    <r>
      <rPr>
        <sz val="12"/>
        <rFont val="宋体"/>
        <charset val="134"/>
      </rPr>
      <t>影视健康节目</t>
    </r>
    <r>
      <rPr>
        <sz val="12"/>
        <rFont val="Times New Roman"/>
        <charset val="134"/>
      </rPr>
      <t>1      40'+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 xml:space="preserve">D3  </t>
    </r>
  </si>
  <si>
    <r>
      <rPr>
        <b/>
        <sz val="12"/>
        <rFont val="Times New Roman"/>
        <charset val="134"/>
      </rPr>
      <t xml:space="preserve">        </t>
    </r>
    <r>
      <rPr>
        <b/>
        <sz val="12"/>
        <rFont val="黑体"/>
        <charset val="134"/>
      </rPr>
      <t>幸福剧场二集</t>
    </r>
    <r>
      <rPr>
        <b/>
        <sz val="12"/>
        <rFont val="Times New Roman"/>
        <charset val="134"/>
      </rPr>
      <t>+</t>
    </r>
    <r>
      <rPr>
        <sz val="12"/>
        <rFont val="黑体"/>
        <charset val="134"/>
      </rPr>
      <t>影视健康节目</t>
    </r>
    <r>
      <rPr>
        <sz val="12"/>
        <rFont val="Times New Roman"/>
        <charset val="134"/>
      </rPr>
      <t>2     40'</t>
    </r>
  </si>
  <si>
    <r>
      <rPr>
        <b/>
        <sz val="12"/>
        <rFont val="黑体"/>
        <charset val="134"/>
      </rPr>
      <t>老有乐</t>
    </r>
    <r>
      <rPr>
        <b/>
        <sz val="12"/>
        <rFont val="Times New Roman"/>
        <charset val="134"/>
      </rPr>
      <t xml:space="preserve"> </t>
    </r>
    <r>
      <rPr>
        <b/>
        <sz val="12"/>
        <rFont val="黑体"/>
        <charset val="134"/>
      </rPr>
      <t>（首播）</t>
    </r>
    <r>
      <rPr>
        <sz val="12"/>
        <rFont val="Times New Roman"/>
        <charset val="134"/>
      </rPr>
      <t xml:space="preserve"> 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D4</t>
    </r>
  </si>
  <si>
    <r>
      <rPr>
        <b/>
        <sz val="12"/>
        <rFont val="Times New Roman"/>
        <charset val="134"/>
      </rPr>
      <t xml:space="preserve">                    </t>
    </r>
    <r>
      <rPr>
        <b/>
        <sz val="12"/>
        <rFont val="黑体"/>
        <charset val="134"/>
      </rPr>
      <t>幸福剧场三集</t>
    </r>
    <r>
      <rPr>
        <b/>
        <sz val="12"/>
        <rFont val="Times New Roman"/>
        <charset val="134"/>
      </rPr>
      <t>+</t>
    </r>
    <r>
      <rPr>
        <sz val="12"/>
        <rFont val="黑体"/>
        <charset val="134"/>
      </rPr>
      <t>影视健康节目</t>
    </r>
    <r>
      <rPr>
        <sz val="12"/>
        <rFont val="Times New Roman"/>
        <charset val="134"/>
      </rPr>
      <t>3     40'+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临</t>
    </r>
    <r>
      <rPr>
        <sz val="12"/>
        <rFont val="Times New Roman"/>
        <charset val="134"/>
      </rPr>
      <t xml:space="preserve">3  </t>
    </r>
  </si>
  <si>
    <r>
      <rPr>
        <b/>
        <sz val="12"/>
        <rFont val="黑体"/>
        <charset val="134"/>
      </rPr>
      <t>影视欢乐送（首播）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临</t>
    </r>
    <r>
      <rPr>
        <sz val="12"/>
        <rFont val="Times New Roman"/>
        <charset val="134"/>
      </rPr>
      <t>4</t>
    </r>
  </si>
  <si>
    <r>
      <rPr>
        <sz val="12"/>
        <rFont val="黑体"/>
        <charset val="134"/>
      </rPr>
      <t>文化宣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宋体"/>
        <charset val="134"/>
      </rPr>
      <t>临</t>
    </r>
    <r>
      <rPr>
        <sz val="12"/>
        <rFont val="Times New Roman"/>
        <charset val="134"/>
      </rPr>
      <t xml:space="preserve">5  </t>
    </r>
  </si>
  <si>
    <t>有缘天空   60’</t>
  </si>
  <si>
    <t>影视健康节目4   20'</t>
  </si>
  <si>
    <t>广告D5</t>
  </si>
  <si>
    <r>
      <rPr>
        <b/>
        <sz val="12"/>
        <rFont val="黑体"/>
        <charset val="134"/>
      </rPr>
      <t>欢乐剧场第一集</t>
    </r>
    <r>
      <rPr>
        <sz val="12"/>
        <rFont val="黑体"/>
        <charset val="134"/>
      </rPr>
      <t xml:space="preserve">+影视健康节目5   40'+广告D6 </t>
    </r>
  </si>
  <si>
    <r>
      <rPr>
        <b/>
        <sz val="12"/>
        <rFont val="黑体"/>
        <charset val="134"/>
      </rPr>
      <t xml:space="preserve">  欢乐剧场第二集</t>
    </r>
    <r>
      <rPr>
        <sz val="12"/>
        <rFont val="黑体"/>
        <charset val="134"/>
      </rPr>
      <t xml:space="preserve">+影视健康节目6    40'+广告D临1 </t>
    </r>
  </si>
  <si>
    <r>
      <rPr>
        <b/>
        <sz val="12"/>
        <rFont val="Times New Roman"/>
        <charset val="134"/>
      </rPr>
      <t xml:space="preserve">   </t>
    </r>
    <r>
      <rPr>
        <b/>
        <sz val="12"/>
        <rFont val="黑体"/>
        <charset val="134"/>
      </rPr>
      <t>欢乐剧场第三集</t>
    </r>
    <r>
      <rPr>
        <sz val="12"/>
        <rFont val="黑体"/>
        <charset val="134"/>
      </rPr>
      <t xml:space="preserve">+影视健康节目7   40' +广告D临2  </t>
    </r>
  </si>
  <si>
    <t>广告D7</t>
  </si>
  <si>
    <r>
      <rPr>
        <b/>
        <sz val="12"/>
        <rFont val="黑体"/>
        <charset val="134"/>
      </rPr>
      <t>有缘天空精编版  （首播</t>
    </r>
    <r>
      <rPr>
        <sz val="12"/>
        <rFont val="黑体"/>
        <charset val="134"/>
      </rPr>
      <t>）+</t>
    </r>
    <r>
      <rPr>
        <sz val="12"/>
        <color rgb="FFFF0000"/>
        <rFont val="黑体"/>
        <charset val="134"/>
      </rPr>
      <t>影视健康节目8  40'</t>
    </r>
    <r>
      <rPr>
        <sz val="12"/>
        <rFont val="黑体"/>
        <charset val="134"/>
      </rPr>
      <t>+广告D8</t>
    </r>
  </si>
  <si>
    <t xml:space="preserve">为爱转身60' （首播）   </t>
  </si>
  <si>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1   7’+</t>
    </r>
    <r>
      <rPr>
        <sz val="12"/>
        <rFont val="黑体"/>
        <charset val="134"/>
      </rPr>
      <t>精彩剧场片头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 xml:space="preserve">2  </t>
    </r>
  </si>
  <si>
    <r>
      <rPr>
        <b/>
        <sz val="12"/>
        <rFont val="黑体"/>
        <charset val="134"/>
      </rPr>
      <t>精彩剧场一集</t>
    </r>
    <r>
      <rPr>
        <b/>
        <sz val="12"/>
        <rFont val="Times New Roman"/>
        <charset val="134"/>
      </rPr>
      <t xml:space="preserve">                                                                                                                                 </t>
    </r>
  </si>
  <si>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特</t>
    </r>
    <r>
      <rPr>
        <sz val="12"/>
        <rFont val="Times New Roman"/>
        <charset val="134"/>
      </rPr>
      <t>1    3’+</t>
    </r>
    <r>
      <rPr>
        <sz val="12"/>
        <rFont val="黑体"/>
        <charset val="134"/>
      </rPr>
      <t>预告一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3  2’+</t>
    </r>
    <r>
      <rPr>
        <sz val="12"/>
        <rFont val="黑体"/>
        <charset val="134"/>
      </rPr>
      <t>剧宣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 xml:space="preserve">4  2’              </t>
    </r>
  </si>
  <si>
    <r>
      <rPr>
        <sz val="12"/>
        <rFont val="黑体"/>
        <charset val="134"/>
      </rPr>
      <t>精彩剧场片头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5   4'+</t>
    </r>
    <r>
      <rPr>
        <b/>
        <sz val="12"/>
        <rFont val="黑体"/>
        <charset val="134"/>
      </rPr>
      <t>精彩剧场二集</t>
    </r>
  </si>
  <si>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特</t>
    </r>
    <r>
      <rPr>
        <sz val="12"/>
        <rFont val="Times New Roman"/>
        <charset val="134"/>
      </rPr>
      <t>2    3'+</t>
    </r>
    <r>
      <rPr>
        <sz val="12"/>
        <rFont val="黑体"/>
        <charset val="134"/>
      </rPr>
      <t>预告二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6     1'+</t>
    </r>
    <r>
      <rPr>
        <sz val="12"/>
        <rFont val="黑体"/>
        <charset val="134"/>
      </rPr>
      <t>剧宣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7    1'</t>
    </r>
  </si>
  <si>
    <r>
      <rPr>
        <sz val="12"/>
        <rFont val="黑体"/>
        <charset val="134"/>
      </rPr>
      <t>精彩剧场片头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8   1'+</t>
    </r>
    <r>
      <rPr>
        <b/>
        <sz val="12"/>
        <rFont val="黑体"/>
        <charset val="134"/>
      </rPr>
      <t>精彩剧场三集</t>
    </r>
  </si>
  <si>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特</t>
    </r>
    <r>
      <rPr>
        <sz val="12"/>
        <rFont val="Times New Roman"/>
        <charset val="134"/>
      </rPr>
      <t>3   1’+</t>
    </r>
    <r>
      <rPr>
        <sz val="12"/>
        <rFont val="黑体"/>
        <charset val="134"/>
      </rPr>
      <t>预告三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9    2’+</t>
    </r>
    <r>
      <rPr>
        <sz val="12"/>
        <rFont val="黑体"/>
        <charset val="134"/>
      </rPr>
      <t>剧宣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10   2'</t>
    </r>
  </si>
  <si>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精彩剧场片头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11   3'+</t>
    </r>
    <r>
      <rPr>
        <b/>
        <sz val="12"/>
        <rFont val="黑体"/>
        <charset val="134"/>
      </rPr>
      <t>精彩剧场四集</t>
    </r>
  </si>
  <si>
    <r>
      <rPr>
        <b/>
        <sz val="12"/>
        <color rgb="FFFF0000"/>
        <rFont val="黑体"/>
        <charset val="134"/>
      </rPr>
      <t>影视健康节目</t>
    </r>
    <r>
      <rPr>
        <b/>
        <sz val="12"/>
        <color rgb="FFFF0000"/>
        <rFont val="Times New Roman"/>
        <charset val="134"/>
      </rPr>
      <t xml:space="preserve">9 </t>
    </r>
    <r>
      <rPr>
        <b/>
        <sz val="12"/>
        <rFont val="Times New Roman"/>
        <charset val="134"/>
      </rPr>
      <t xml:space="preserve">    20'+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剧</t>
    </r>
    <r>
      <rPr>
        <sz val="12"/>
        <rFont val="Times New Roman"/>
        <charset val="134"/>
      </rPr>
      <t>12  2'</t>
    </r>
  </si>
  <si>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电影直通车</t>
    </r>
    <r>
      <rPr>
        <sz val="12"/>
        <rFont val="Times New Roman"/>
        <charset val="134"/>
      </rPr>
      <t>1</t>
    </r>
  </si>
  <si>
    <r>
      <rPr>
        <b/>
        <sz val="12"/>
        <rFont val="黑体"/>
        <charset val="134"/>
      </rPr>
      <t>电影直通车上部</t>
    </r>
    <r>
      <rPr>
        <sz val="12"/>
        <rFont val="Times New Roman"/>
        <charset val="134"/>
      </rPr>
      <t>+</t>
    </r>
    <r>
      <rPr>
        <b/>
        <sz val="12"/>
        <rFont val="黑体"/>
        <charset val="134"/>
      </rPr>
      <t>影视欢乐送晚间版</t>
    </r>
    <r>
      <rPr>
        <b/>
        <sz val="12"/>
        <rFont val="Times New Roman"/>
        <charset val="134"/>
      </rPr>
      <t>(</t>
    </r>
    <r>
      <rPr>
        <b/>
        <sz val="12"/>
        <rFont val="黑体"/>
        <charset val="134"/>
      </rPr>
      <t>首播）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电影直通车</t>
    </r>
    <r>
      <rPr>
        <sz val="12"/>
        <rFont val="Times New Roman"/>
        <charset val="134"/>
      </rPr>
      <t>2  1</t>
    </r>
    <r>
      <rPr>
        <sz val="12"/>
        <rFont val="黑体"/>
        <charset val="134"/>
      </rPr>
      <t>’</t>
    </r>
  </si>
  <si>
    <r>
      <rPr>
        <b/>
        <sz val="12"/>
        <rFont val="黑体"/>
        <charset val="134"/>
      </rPr>
      <t>电影直通车中部</t>
    </r>
    <r>
      <rPr>
        <sz val="12"/>
        <rFont val="黑体"/>
        <charset val="134"/>
      </rPr>
      <t>+ 广告D电影直通车3  1'</t>
    </r>
  </si>
  <si>
    <r>
      <rPr>
        <b/>
        <sz val="12"/>
        <rFont val="黑体"/>
        <charset val="134"/>
      </rPr>
      <t>电影直通车下部</t>
    </r>
    <r>
      <rPr>
        <sz val="12"/>
        <rFont val="黑体"/>
        <charset val="134"/>
      </rPr>
      <t>（片尾前广告</t>
    </r>
    <r>
      <rPr>
        <sz val="12"/>
        <rFont val="Times New Roman"/>
        <charset val="134"/>
      </rPr>
      <t>D</t>
    </r>
    <r>
      <rPr>
        <sz val="12"/>
        <rFont val="黑体"/>
        <charset val="134"/>
      </rPr>
      <t>电影直通车</t>
    </r>
    <r>
      <rPr>
        <sz val="12"/>
        <rFont val="Times New Roman"/>
        <charset val="134"/>
      </rPr>
      <t>4</t>
    </r>
    <r>
      <rPr>
        <sz val="12"/>
        <rFont val="黑体"/>
        <charset val="134"/>
      </rPr>
      <t>）</t>
    </r>
    <r>
      <rPr>
        <sz val="12"/>
        <rFont val="Times New Roman"/>
        <charset val="134"/>
      </rPr>
      <t xml:space="preserve">+ </t>
    </r>
    <r>
      <rPr>
        <sz val="12"/>
        <rFont val="黑体"/>
        <charset val="134"/>
      </rPr>
      <t>广告</t>
    </r>
    <r>
      <rPr>
        <sz val="12"/>
        <rFont val="Times New Roman"/>
        <charset val="134"/>
      </rPr>
      <t>D9</t>
    </r>
  </si>
  <si>
    <t xml:space="preserve"> （周三检修----) 露天电影院上部</t>
  </si>
  <si>
    <t>（周三检修--)露天电影院下部+影视欢乐送晚间版（重播）</t>
  </si>
  <si>
    <t>包装</t>
  </si>
  <si>
    <r>
      <rPr>
        <b/>
        <sz val="22"/>
        <color theme="1"/>
        <rFont val="黑体"/>
        <charset val="134"/>
      </rPr>
      <t>影视剧频道编排方案</t>
    </r>
    <r>
      <rPr>
        <b/>
        <sz val="22"/>
        <color theme="1"/>
        <rFont val="Times New Roman"/>
        <charset val="134"/>
      </rPr>
      <t xml:space="preserve">  </t>
    </r>
    <r>
      <rPr>
        <b/>
        <sz val="11"/>
        <color theme="1"/>
        <rFont val="Times New Roman"/>
        <charset val="134"/>
      </rPr>
      <t xml:space="preserve"> 2023.2.1</t>
    </r>
    <r>
      <rPr>
        <b/>
        <sz val="11"/>
        <color theme="1"/>
        <rFont val="黑体"/>
        <charset val="134"/>
      </rPr>
      <t>起</t>
    </r>
    <r>
      <rPr>
        <b/>
        <sz val="11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</si>
  <si>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内容</t>
    </r>
    <r>
      <rPr>
        <sz val="12"/>
        <color theme="1"/>
        <rFont val="Times New Roman"/>
        <charset val="134"/>
      </rPr>
      <t xml:space="preserve"> </t>
    </r>
  </si>
  <si>
    <r>
      <rPr>
        <b/>
        <sz val="12"/>
        <color theme="1"/>
        <rFont val="黑体"/>
        <charset val="134"/>
      </rPr>
      <t xml:space="preserve">（周三检修---)有缘天空精编版（重播） </t>
    </r>
    <r>
      <rPr>
        <sz val="12"/>
        <color theme="1"/>
        <rFont val="黑体"/>
        <charset val="134"/>
      </rPr>
      <t>+包装+广告D1</t>
    </r>
  </si>
  <si>
    <r>
      <rPr>
        <b/>
        <sz val="12"/>
        <color theme="1"/>
        <rFont val="黑体"/>
        <charset val="134"/>
      </rPr>
      <t>影视欢乐送早间版+广告</t>
    </r>
    <r>
      <rPr>
        <b/>
        <sz val="12"/>
        <color theme="1"/>
        <rFont val="Times New Roman"/>
        <charset val="134"/>
      </rPr>
      <t>D2</t>
    </r>
  </si>
  <si>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黑体"/>
        <charset val="134"/>
      </rPr>
      <t>幸福剧场第一集</t>
    </r>
    <r>
      <rPr>
        <b/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影视健康节目</t>
    </r>
    <r>
      <rPr>
        <sz val="12"/>
        <color theme="1"/>
        <rFont val="Times New Roman"/>
        <charset val="134"/>
      </rPr>
      <t>1      40'+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 xml:space="preserve">D3  </t>
    </r>
  </si>
  <si>
    <r>
      <rPr>
        <b/>
        <sz val="12"/>
        <color theme="1"/>
        <rFont val="Times New Roman"/>
        <charset val="134"/>
      </rPr>
      <t xml:space="preserve">        </t>
    </r>
    <r>
      <rPr>
        <b/>
        <sz val="12"/>
        <color theme="1"/>
        <rFont val="黑体"/>
        <charset val="134"/>
      </rPr>
      <t>幸福剧场二集</t>
    </r>
    <r>
      <rPr>
        <b/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影视健康节目</t>
    </r>
    <r>
      <rPr>
        <sz val="12"/>
        <color theme="1"/>
        <rFont val="Times New Roman"/>
        <charset val="134"/>
      </rPr>
      <t>2     40'</t>
    </r>
  </si>
  <si>
    <r>
      <rPr>
        <b/>
        <sz val="12"/>
        <color theme="1"/>
        <rFont val="黑体"/>
        <charset val="134"/>
      </rPr>
      <t>老有乐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黑体"/>
        <charset val="134"/>
      </rPr>
      <t>（首播）</t>
    </r>
    <r>
      <rPr>
        <sz val="12"/>
        <color theme="1"/>
        <rFont val="Times New Roman"/>
        <charset val="134"/>
      </rPr>
      <t xml:space="preserve"> 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D4</t>
    </r>
  </si>
  <si>
    <r>
      <rPr>
        <b/>
        <sz val="12"/>
        <color theme="1"/>
        <rFont val="Times New Roman"/>
        <charset val="134"/>
      </rPr>
      <t xml:space="preserve">                    </t>
    </r>
    <r>
      <rPr>
        <b/>
        <sz val="12"/>
        <color theme="1"/>
        <rFont val="黑体"/>
        <charset val="134"/>
      </rPr>
      <t>幸福剧场三集</t>
    </r>
    <r>
      <rPr>
        <b/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影视健康节目</t>
    </r>
    <r>
      <rPr>
        <sz val="12"/>
        <color theme="1"/>
        <rFont val="Times New Roman"/>
        <charset val="134"/>
      </rPr>
      <t>3     40'+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临</t>
    </r>
    <r>
      <rPr>
        <sz val="12"/>
        <color theme="1"/>
        <rFont val="Times New Roman"/>
        <charset val="134"/>
      </rPr>
      <t xml:space="preserve">3  </t>
    </r>
  </si>
  <si>
    <r>
      <rPr>
        <b/>
        <sz val="12"/>
        <color theme="1"/>
        <rFont val="黑体"/>
        <charset val="134"/>
      </rPr>
      <t>影视欢乐送（首播）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临</t>
    </r>
    <r>
      <rPr>
        <sz val="12"/>
        <color theme="1"/>
        <rFont val="Times New Roman"/>
        <charset val="134"/>
      </rPr>
      <t>4</t>
    </r>
  </si>
  <si>
    <r>
      <rPr>
        <sz val="12"/>
        <color theme="1"/>
        <rFont val="宋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临</t>
    </r>
    <r>
      <rPr>
        <sz val="12"/>
        <color theme="1"/>
        <rFont val="Times New Roman"/>
        <charset val="134"/>
      </rPr>
      <t xml:space="preserve">5  </t>
    </r>
  </si>
  <si>
    <r>
      <rPr>
        <b/>
        <sz val="12"/>
        <color theme="1"/>
        <rFont val="黑体"/>
        <charset val="134"/>
      </rPr>
      <t>欢乐剧场第一集</t>
    </r>
    <r>
      <rPr>
        <sz val="12"/>
        <color theme="1"/>
        <rFont val="黑体"/>
        <charset val="134"/>
      </rPr>
      <t xml:space="preserve">+影视健康节目5   40'+广告D6 </t>
    </r>
  </si>
  <si>
    <r>
      <rPr>
        <b/>
        <sz val="12"/>
        <color theme="1"/>
        <rFont val="黑体"/>
        <charset val="134"/>
      </rPr>
      <t xml:space="preserve">  欢乐剧场第二集</t>
    </r>
    <r>
      <rPr>
        <sz val="12"/>
        <color theme="1"/>
        <rFont val="黑体"/>
        <charset val="134"/>
      </rPr>
      <t xml:space="preserve">+影视健康节目6    40'+广告D临1 </t>
    </r>
  </si>
  <si>
    <r>
      <rPr>
        <b/>
        <sz val="12"/>
        <color rgb="FFFF0000"/>
        <rFont val="Times New Roman"/>
        <charset val="134"/>
      </rPr>
      <t xml:space="preserve">   </t>
    </r>
    <r>
      <rPr>
        <b/>
        <sz val="12"/>
        <color rgb="FFFF0000"/>
        <rFont val="黑体"/>
        <charset val="134"/>
      </rPr>
      <t>欢乐剧场第三集</t>
    </r>
    <r>
      <rPr>
        <sz val="12"/>
        <color rgb="FFFF0000"/>
        <rFont val="黑体"/>
        <charset val="134"/>
      </rPr>
      <t xml:space="preserve">+影视健康节目7   40' +广告D临2  </t>
    </r>
  </si>
  <si>
    <t>广告D7+包装</t>
  </si>
  <si>
    <r>
      <rPr>
        <b/>
        <sz val="12"/>
        <color theme="1"/>
        <rFont val="黑体"/>
        <charset val="134"/>
      </rPr>
      <t>有缘天空精编版  （首播</t>
    </r>
    <r>
      <rPr>
        <sz val="12"/>
        <color theme="1"/>
        <rFont val="黑体"/>
        <charset val="134"/>
      </rPr>
      <t>）+影视健康节目8  20'+广告D8</t>
    </r>
  </si>
  <si>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1   7’+</t>
    </r>
    <r>
      <rPr>
        <sz val="12"/>
        <color theme="1"/>
        <rFont val="黑体"/>
        <charset val="134"/>
      </rPr>
      <t>精彩剧场片头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 xml:space="preserve">2  </t>
    </r>
  </si>
  <si>
    <r>
      <rPr>
        <b/>
        <sz val="12"/>
        <color theme="1"/>
        <rFont val="黑体"/>
        <charset val="134"/>
      </rPr>
      <t>精彩剧场一集</t>
    </r>
    <r>
      <rPr>
        <b/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</t>
    </r>
  </si>
  <si>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特</t>
    </r>
    <r>
      <rPr>
        <sz val="12"/>
        <color theme="1"/>
        <rFont val="Times New Roman"/>
        <charset val="134"/>
      </rPr>
      <t>1    3’+</t>
    </r>
    <r>
      <rPr>
        <sz val="12"/>
        <color theme="1"/>
        <rFont val="黑体"/>
        <charset val="134"/>
      </rPr>
      <t>预告一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3  2’+</t>
    </r>
    <r>
      <rPr>
        <sz val="12"/>
        <color theme="1"/>
        <rFont val="黑体"/>
        <charset val="134"/>
      </rPr>
      <t>剧宣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 xml:space="preserve">4  2’              </t>
    </r>
  </si>
  <si>
    <r>
      <rPr>
        <sz val="12"/>
        <color theme="1"/>
        <rFont val="黑体"/>
        <charset val="134"/>
      </rPr>
      <t>精彩剧场片头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5   4'+</t>
    </r>
    <r>
      <rPr>
        <b/>
        <sz val="12"/>
        <color theme="1"/>
        <rFont val="黑体"/>
        <charset val="134"/>
      </rPr>
      <t>精彩剧场二集</t>
    </r>
  </si>
  <si>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特</t>
    </r>
    <r>
      <rPr>
        <sz val="12"/>
        <color theme="1"/>
        <rFont val="Times New Roman"/>
        <charset val="134"/>
      </rPr>
      <t>2    3'+</t>
    </r>
    <r>
      <rPr>
        <sz val="12"/>
        <color theme="1"/>
        <rFont val="黑体"/>
        <charset val="134"/>
      </rPr>
      <t>预告二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6     1'+</t>
    </r>
    <r>
      <rPr>
        <sz val="12"/>
        <color theme="1"/>
        <rFont val="黑体"/>
        <charset val="134"/>
      </rPr>
      <t>剧宣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7    1'</t>
    </r>
  </si>
  <si>
    <r>
      <rPr>
        <sz val="12"/>
        <color theme="1"/>
        <rFont val="黑体"/>
        <charset val="134"/>
      </rPr>
      <t>精彩剧场片头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8   1'+</t>
    </r>
    <r>
      <rPr>
        <b/>
        <sz val="12"/>
        <color theme="1"/>
        <rFont val="黑体"/>
        <charset val="134"/>
      </rPr>
      <t>精彩剧场三集</t>
    </r>
  </si>
  <si>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特</t>
    </r>
    <r>
      <rPr>
        <sz val="12"/>
        <color theme="1"/>
        <rFont val="Times New Roman"/>
        <charset val="134"/>
      </rPr>
      <t>3   1’+</t>
    </r>
    <r>
      <rPr>
        <sz val="12"/>
        <color theme="1"/>
        <rFont val="黑体"/>
        <charset val="134"/>
      </rPr>
      <t>预告三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9    2’+</t>
    </r>
    <r>
      <rPr>
        <sz val="12"/>
        <color theme="1"/>
        <rFont val="黑体"/>
        <charset val="134"/>
      </rPr>
      <t>剧宣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10   2'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</si>
  <si>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精彩剧场片头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11   3'+</t>
    </r>
    <r>
      <rPr>
        <b/>
        <sz val="12"/>
        <color theme="1"/>
        <rFont val="黑体"/>
        <charset val="134"/>
      </rPr>
      <t>精彩剧场四集</t>
    </r>
  </si>
  <si>
    <r>
      <rPr>
        <b/>
        <sz val="12"/>
        <color theme="1"/>
        <rFont val="黑体"/>
        <charset val="134"/>
      </rPr>
      <t>影视健康节目</t>
    </r>
    <r>
      <rPr>
        <b/>
        <sz val="12"/>
        <color theme="1"/>
        <rFont val="Times New Roman"/>
        <charset val="134"/>
      </rPr>
      <t>9     20'+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12  2'</t>
    </r>
  </si>
  <si>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电影直通车</t>
    </r>
    <r>
      <rPr>
        <sz val="12"/>
        <color theme="1"/>
        <rFont val="Times New Roman"/>
        <charset val="134"/>
      </rPr>
      <t>1</t>
    </r>
  </si>
  <si>
    <r>
      <rPr>
        <b/>
        <sz val="12"/>
        <color theme="1"/>
        <rFont val="黑体"/>
        <charset val="134"/>
      </rPr>
      <t>电影直通车上部</t>
    </r>
    <r>
      <rPr>
        <sz val="12"/>
        <color theme="1"/>
        <rFont val="Times New Roman"/>
        <charset val="134"/>
      </rPr>
      <t>+</t>
    </r>
    <r>
      <rPr>
        <b/>
        <sz val="12"/>
        <color theme="1"/>
        <rFont val="黑体"/>
        <charset val="134"/>
      </rPr>
      <t>影视欢乐送晚间版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黑体"/>
        <charset val="134"/>
      </rPr>
      <t>首播）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电影直通车</t>
    </r>
    <r>
      <rPr>
        <sz val="12"/>
        <color theme="1"/>
        <rFont val="Times New Roman"/>
        <charset val="134"/>
      </rPr>
      <t>2  1</t>
    </r>
    <r>
      <rPr>
        <sz val="12"/>
        <color theme="1"/>
        <rFont val="黑体"/>
        <charset val="134"/>
      </rPr>
      <t>’</t>
    </r>
  </si>
  <si>
    <r>
      <rPr>
        <b/>
        <sz val="12"/>
        <color theme="1"/>
        <rFont val="黑体"/>
        <charset val="134"/>
      </rPr>
      <t>电影直通车中部</t>
    </r>
    <r>
      <rPr>
        <sz val="12"/>
        <color theme="1"/>
        <rFont val="黑体"/>
        <charset val="134"/>
      </rPr>
      <t>+ 广告D电影直通车3  1'</t>
    </r>
  </si>
  <si>
    <r>
      <rPr>
        <b/>
        <sz val="12"/>
        <color theme="1"/>
        <rFont val="黑体"/>
        <charset val="134"/>
      </rPr>
      <t>电影直通车下部</t>
    </r>
    <r>
      <rPr>
        <sz val="12"/>
        <color theme="1"/>
        <rFont val="黑体"/>
        <charset val="134"/>
      </rPr>
      <t>（片尾前广告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电影直通车</t>
    </r>
    <r>
      <rPr>
        <sz val="12"/>
        <color theme="1"/>
        <rFont val="Times New Roman"/>
        <charset val="134"/>
      </rPr>
      <t>4</t>
    </r>
    <r>
      <rPr>
        <sz val="12"/>
        <color theme="1"/>
        <rFont val="黑体"/>
        <charset val="134"/>
      </rPr>
      <t>）</t>
    </r>
    <r>
      <rPr>
        <sz val="12"/>
        <color theme="1"/>
        <rFont val="Times New Roman"/>
        <charset val="134"/>
      </rPr>
      <t xml:space="preserve">+ 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D9</t>
    </r>
  </si>
  <si>
    <r>
      <t>影视剧频道编排方案</t>
    </r>
    <r>
      <rPr>
        <b/>
        <sz val="22"/>
        <color theme="1"/>
        <rFont val="Times New Roman"/>
        <charset val="134"/>
      </rPr>
      <t xml:space="preserve">  </t>
    </r>
    <r>
      <rPr>
        <b/>
        <sz val="11"/>
        <color theme="1"/>
        <rFont val="Times New Roman"/>
        <charset val="134"/>
      </rPr>
      <t xml:space="preserve"> 2024.1.1</t>
    </r>
    <r>
      <rPr>
        <b/>
        <sz val="11"/>
        <color theme="1"/>
        <rFont val="黑体"/>
        <charset val="134"/>
      </rPr>
      <t>起</t>
    </r>
    <r>
      <rPr>
        <b/>
        <sz val="11"/>
        <color theme="1"/>
        <rFont val="Times New Roman"/>
        <charset val="134"/>
      </rPr>
      <t xml:space="preserve"> </t>
    </r>
  </si>
  <si>
    <t xml:space="preserve">有缘天空户外版  （重播）3.9号起 </t>
  </si>
  <si>
    <t>包装+广告D5</t>
  </si>
  <si>
    <r>
      <rPr>
        <b/>
        <sz val="12"/>
        <rFont val="黑体"/>
        <charset val="134"/>
      </rPr>
      <t>欢乐剧场第一集（精编版）</t>
    </r>
    <r>
      <rPr>
        <sz val="12"/>
        <rFont val="黑体"/>
        <charset val="134"/>
      </rPr>
      <t xml:space="preserve">+影视健康节目5   40'+广告D6 </t>
    </r>
  </si>
  <si>
    <r>
      <rPr>
        <b/>
        <sz val="12"/>
        <rFont val="黑体"/>
        <charset val="134"/>
      </rPr>
      <t xml:space="preserve">  欢乐剧场第二集（精编版）</t>
    </r>
    <r>
      <rPr>
        <sz val="12"/>
        <rFont val="黑体"/>
        <charset val="134"/>
      </rPr>
      <t xml:space="preserve">+影视健康节目6    40'+广告D临1 </t>
    </r>
  </si>
  <si>
    <r>
      <rPr>
        <b/>
        <sz val="12"/>
        <rFont val="Times New Roman"/>
        <charset val="134"/>
      </rPr>
      <t xml:space="preserve">   </t>
    </r>
    <r>
      <rPr>
        <b/>
        <sz val="12"/>
        <rFont val="黑体"/>
        <charset val="134"/>
      </rPr>
      <t>欢乐剧场第三集（精编版）</t>
    </r>
    <r>
      <rPr>
        <sz val="12"/>
        <rFont val="黑体"/>
        <charset val="134"/>
      </rPr>
      <t xml:space="preserve">+影视健康节目7   40' +广告D临2  </t>
    </r>
  </si>
  <si>
    <r>
      <rPr>
        <b/>
        <sz val="12"/>
        <color theme="1"/>
        <rFont val="黑体"/>
        <charset val="134"/>
      </rPr>
      <t>有缘天空精编版  （首播</t>
    </r>
    <r>
      <rPr>
        <sz val="12"/>
        <color theme="1"/>
        <rFont val="黑体"/>
        <charset val="134"/>
      </rPr>
      <t>）</t>
    </r>
    <r>
      <rPr>
        <sz val="12"/>
        <color rgb="FFFF0000"/>
        <rFont val="黑体"/>
        <charset val="134"/>
      </rPr>
      <t>+影视健康节目8  40'</t>
    </r>
    <r>
      <rPr>
        <sz val="12"/>
        <color theme="1"/>
        <rFont val="黑体"/>
        <charset val="134"/>
      </rPr>
      <t>+包装+广告D8</t>
    </r>
  </si>
  <si>
    <t xml:space="preserve">有缘天空户外版（首播）   </t>
  </si>
  <si>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>1  +</t>
    </r>
    <r>
      <rPr>
        <sz val="12"/>
        <color theme="1"/>
        <rFont val="黑体"/>
        <charset val="134"/>
      </rPr>
      <t>精彩剧场片头</t>
    </r>
    <r>
      <rPr>
        <sz val="12"/>
        <color theme="1"/>
        <rFont val="Times New Roman"/>
        <charset val="134"/>
      </rPr>
      <t>+</t>
    </r>
    <r>
      <rPr>
        <sz val="12"/>
        <color theme="1"/>
        <rFont val="黑体"/>
        <charset val="134"/>
      </rPr>
      <t>广告</t>
    </r>
    <r>
      <rPr>
        <sz val="12"/>
        <color theme="1"/>
        <rFont val="Times New Roman"/>
        <charset val="134"/>
      </rPr>
      <t>D</t>
    </r>
    <r>
      <rPr>
        <sz val="12"/>
        <color theme="1"/>
        <rFont val="黑体"/>
        <charset val="134"/>
      </rPr>
      <t>剧</t>
    </r>
    <r>
      <rPr>
        <sz val="12"/>
        <color theme="1"/>
        <rFont val="Times New Roman"/>
        <charset val="134"/>
      </rPr>
      <t xml:space="preserve">2  </t>
    </r>
  </si>
  <si>
    <t>影视剧频道</t>
  </si>
  <si>
    <t>广告款</t>
  </si>
  <si>
    <t>惠达广告</t>
  </si>
  <si>
    <t>北京微视</t>
  </si>
  <si>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月份停播两天</t>
    </r>
  </si>
  <si>
    <t>北京鼎澳</t>
  </si>
  <si>
    <t>退款</t>
  </si>
  <si>
    <t>在走手续</t>
  </si>
  <si>
    <t>河北儒元文化</t>
  </si>
  <si>
    <t>已到</t>
  </si>
  <si>
    <t>江南春晓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</si>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</sst>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61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22"/>
      <color theme="1"/>
      <name val="黑体"/>
      <charset val="134"/>
    </font>
    <font>
      <b/>
      <sz val="22"/>
      <color theme="1"/>
      <name val="Times New Roman"/>
      <charset val="134"/>
    </font>
    <font>
      <b/>
      <sz val="12"/>
      <color theme="1"/>
      <name val="黑体"/>
      <charset val="134"/>
    </font>
    <font>
      <sz val="10"/>
      <color theme="1"/>
      <name val="黑体"/>
      <charset val="134"/>
    </font>
    <font>
      <sz val="12"/>
      <color theme="1"/>
      <name val="黑体"/>
      <charset val="134"/>
    </font>
    <font>
      <b/>
      <sz val="12"/>
      <color theme="1"/>
      <name val="Times New Roman"/>
      <charset val="134"/>
    </font>
    <font>
      <b/>
      <sz val="12"/>
      <color rgb="FFFF0000"/>
      <name val="黑体"/>
      <charset val="134"/>
    </font>
    <font>
      <sz val="12"/>
      <color theme="1"/>
      <name val="宋体"/>
      <charset val="134"/>
    </font>
    <font>
      <b/>
      <sz val="10"/>
      <color theme="1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2"/>
      <color rgb="FFFF0000"/>
      <name val="Times New Roman"/>
      <charset val="134"/>
    </font>
    <font>
      <sz val="10"/>
      <name val="Times New Roman"/>
      <charset val="134"/>
    </font>
    <font>
      <b/>
      <sz val="22"/>
      <name val="黑体"/>
      <charset val="134"/>
    </font>
    <font>
      <b/>
      <sz val="22"/>
      <name val="Times New Roman"/>
      <charset val="134"/>
    </font>
    <font>
      <sz val="10"/>
      <name val="黑体"/>
      <charset val="134"/>
    </font>
    <font>
      <sz val="12"/>
      <name val="黑体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黑体"/>
      <charset val="134"/>
    </font>
    <font>
      <sz val="12"/>
      <color rgb="FFFF0000"/>
      <name val="黑体"/>
      <charset val="134"/>
    </font>
    <font>
      <b/>
      <sz val="11"/>
      <name val="Times New Roman"/>
      <charset val="134"/>
    </font>
    <font>
      <b/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8" applyNumberFormat="0" applyAlignment="0" applyProtection="0">
      <alignment vertical="center"/>
    </xf>
    <xf numFmtId="0" fontId="45" fillId="4" borderId="9" applyNumberFormat="0" applyAlignment="0" applyProtection="0">
      <alignment vertical="center"/>
    </xf>
    <xf numFmtId="0" fontId="46" fillId="4" borderId="8" applyNumberFormat="0" applyAlignment="0" applyProtection="0">
      <alignment vertical="center"/>
    </xf>
    <xf numFmtId="0" fontId="47" fillId="5" borderId="10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0" borderId="0">
      <alignment vertical="center"/>
    </xf>
    <xf numFmtId="0" fontId="35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50" applyFont="1" applyFill="1" applyBorder="1" applyAlignment="1">
      <alignment horizontal="center" vertical="center"/>
    </xf>
    <xf numFmtId="0" fontId="24" fillId="0" borderId="3" xfId="50" applyFont="1" applyFill="1" applyBorder="1" applyAlignment="1">
      <alignment horizontal="center" vertical="center"/>
    </xf>
    <xf numFmtId="0" fontId="24" fillId="0" borderId="4" xfId="5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49" applyFont="1" applyFill="1" applyBorder="1" applyAlignment="1">
      <alignment horizontal="center" vertical="center" wrapText="1"/>
    </xf>
    <xf numFmtId="20" fontId="2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0" borderId="1" xfId="50" applyFont="1" applyFill="1" applyBorder="1" applyAlignment="1">
      <alignment horizontal="center" vertical="center"/>
    </xf>
    <xf numFmtId="20" fontId="25" fillId="0" borderId="1" xfId="5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49" applyFont="1" applyFill="1" applyBorder="1" applyAlignment="1">
      <alignment horizontal="center" vertical="center" wrapText="1"/>
    </xf>
    <xf numFmtId="20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>
      <alignment vertical="center"/>
    </xf>
    <xf numFmtId="0" fontId="25" fillId="0" borderId="0" xfId="0" applyFont="1" applyFill="1" applyAlignment="1">
      <alignment horizontal="center" vertical="center"/>
    </xf>
    <xf numFmtId="0" fontId="29" fillId="0" borderId="1" xfId="51" applyNumberFormat="1" applyFont="1" applyFill="1" applyBorder="1" applyAlignment="1">
      <alignment horizontal="center" vertical="center" wrapText="1"/>
    </xf>
    <xf numFmtId="0" fontId="30" fillId="0" borderId="1" xfId="51" applyNumberFormat="1" applyFont="1" applyFill="1" applyBorder="1" applyAlignment="1">
      <alignment horizontal="center" vertical="center" wrapText="1"/>
    </xf>
    <xf numFmtId="0" fontId="31" fillId="0" borderId="1" xfId="51" applyNumberFormat="1" applyFont="1" applyFill="1" applyBorder="1" applyAlignment="1">
      <alignment horizontal="left" vertical="center" wrapText="1"/>
    </xf>
    <xf numFmtId="0" fontId="31" fillId="0" borderId="1" xfId="51" applyNumberFormat="1" applyFont="1" applyFill="1" applyBorder="1" applyAlignment="1">
      <alignment horizontal="center" vertical="center" wrapText="1"/>
    </xf>
    <xf numFmtId="0" fontId="32" fillId="0" borderId="1" xfId="51" applyNumberFormat="1" applyFont="1" applyFill="1" applyBorder="1" applyAlignment="1">
      <alignment horizontal="center" vertical="center" wrapText="1"/>
    </xf>
    <xf numFmtId="0" fontId="33" fillId="0" borderId="1" xfId="51" applyNumberFormat="1" applyFont="1" applyFill="1" applyBorder="1" applyAlignment="1">
      <alignment horizontal="center" vertical="center" wrapText="1"/>
    </xf>
    <xf numFmtId="0" fontId="33" fillId="0" borderId="1" xfId="52" applyFont="1" applyFill="1" applyBorder="1" applyAlignment="1">
      <alignment horizontal="center" vertical="center" wrapText="1"/>
    </xf>
    <xf numFmtId="20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52" applyNumberFormat="1" applyFont="1" applyFill="1" applyBorder="1" applyAlignment="1">
      <alignment horizontal="center" vertical="center" wrapText="1"/>
    </xf>
    <xf numFmtId="0" fontId="33" fillId="0" borderId="3" xfId="51" applyNumberFormat="1" applyFont="1" applyFill="1" applyBorder="1" applyAlignment="1">
      <alignment horizontal="center" vertical="center" wrapText="1"/>
    </xf>
    <xf numFmtId="20" fontId="33" fillId="0" borderId="1" xfId="52" applyNumberFormat="1" applyFont="1" applyFill="1" applyBorder="1" applyAlignment="1">
      <alignment horizontal="center" vertical="center" wrapText="1"/>
    </xf>
    <xf numFmtId="0" fontId="33" fillId="0" borderId="4" xfId="51" applyNumberFormat="1" applyFont="1" applyFill="1" applyBorder="1" applyAlignment="1">
      <alignment horizontal="center" vertical="center" wrapText="1"/>
    </xf>
    <xf numFmtId="20" fontId="33" fillId="0" borderId="1" xfId="0" applyNumberFormat="1" applyFont="1" applyFill="1" applyBorder="1" applyAlignment="1">
      <alignment horizontal="center" vertical="center" wrapText="1"/>
    </xf>
    <xf numFmtId="0" fontId="34" fillId="0" borderId="1" xfId="51" applyNumberFormat="1" applyFont="1" applyFill="1" applyBorder="1" applyAlignment="1">
      <alignment horizontal="center" vertical="center" wrapText="1"/>
    </xf>
    <xf numFmtId="0" fontId="33" fillId="0" borderId="2" xfId="51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3" fillId="0" borderId="0" xfId="51" applyNumberFormat="1" applyFont="1" applyFill="1" applyBorder="1" applyAlignment="1">
      <alignment horizontal="center" vertical="center" wrapText="1"/>
    </xf>
    <xf numFmtId="20" fontId="33" fillId="0" borderId="0" xfId="51" applyNumberFormat="1" applyFont="1" applyFill="1" applyBorder="1" applyAlignment="1">
      <alignment horizontal="center" vertical="center" wrapText="1"/>
    </xf>
    <xf numFmtId="0" fontId="33" fillId="0" borderId="1" xfId="51" applyNumberFormat="1" applyFont="1" applyFill="1" applyBorder="1" applyAlignment="1">
      <alignment horizontal="center" vertical="center"/>
    </xf>
    <xf numFmtId="0" fontId="33" fillId="0" borderId="1" xfId="51" applyNumberFormat="1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_时段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opLeftCell="A45" workbookViewId="0">
      <selection activeCell="C20" sqref="C20:C26"/>
    </sheetView>
  </sheetViews>
  <sheetFormatPr defaultColWidth="9" defaultRowHeight="30" customHeight="1" outlineLevelCol="7"/>
  <cols>
    <col min="1" max="1" width="14.875" style="56" customWidth="1"/>
    <col min="2" max="2" width="25.25" style="56" customWidth="1"/>
    <col min="3" max="3" width="11.5" style="57" customWidth="1"/>
    <col min="4" max="4" width="5.5" style="57" hidden="1" customWidth="1"/>
    <col min="5" max="7" width="6.125" style="57" customWidth="1"/>
    <col min="8" max="8" width="12.25" style="57" customWidth="1"/>
    <col min="9" max="16384" width="9" style="56"/>
  </cols>
  <sheetData>
    <row r="1" customHeight="1" spans="1:8">
      <c r="A1" s="58" t="s">
        <v>0</v>
      </c>
      <c r="B1" s="59"/>
      <c r="C1" s="59"/>
      <c r="D1" s="59"/>
      <c r="E1" s="59"/>
      <c r="F1" s="59"/>
      <c r="G1" s="59"/>
      <c r="H1" s="59"/>
    </row>
    <row r="2" ht="19.5" customHeight="1" spans="1:8">
      <c r="A2" s="60" t="s">
        <v>1</v>
      </c>
      <c r="B2" s="60"/>
      <c r="C2" s="60"/>
      <c r="D2" s="60"/>
      <c r="E2" s="60"/>
      <c r="F2" s="60"/>
      <c r="G2" s="60"/>
      <c r="H2" s="61" t="s">
        <v>2</v>
      </c>
    </row>
    <row r="3" ht="28.5" customHeight="1" spans="1:8">
      <c r="A3" s="61" t="s">
        <v>3</v>
      </c>
      <c r="B3" s="61" t="s">
        <v>4</v>
      </c>
      <c r="C3" s="62" t="s">
        <v>5</v>
      </c>
      <c r="D3" s="61" t="s">
        <v>6</v>
      </c>
      <c r="E3" s="61" t="s">
        <v>7</v>
      </c>
      <c r="F3" s="61" t="s">
        <v>8</v>
      </c>
      <c r="G3" s="61" t="s">
        <v>9</v>
      </c>
      <c r="H3" s="61" t="s">
        <v>10</v>
      </c>
    </row>
    <row r="4" ht="28" customHeight="1" spans="1:8">
      <c r="A4" s="63" t="s">
        <v>11</v>
      </c>
      <c r="B4" s="64" t="s">
        <v>12</v>
      </c>
      <c r="C4" s="65">
        <v>0.201388888888889</v>
      </c>
      <c r="D4" s="63">
        <v>5</v>
      </c>
      <c r="E4" s="63">
        <v>2500</v>
      </c>
      <c r="F4" s="63">
        <v>4300</v>
      </c>
      <c r="G4" s="63">
        <v>6200</v>
      </c>
      <c r="H4" s="63" t="s">
        <v>13</v>
      </c>
    </row>
    <row r="5" ht="28" customHeight="1" spans="1:8">
      <c r="A5" s="63" t="s">
        <v>14</v>
      </c>
      <c r="B5" s="64" t="s">
        <v>15</v>
      </c>
      <c r="C5" s="65">
        <v>0.215277777777778</v>
      </c>
      <c r="D5" s="63">
        <v>5</v>
      </c>
      <c r="E5" s="63"/>
      <c r="F5" s="63"/>
      <c r="G5" s="63"/>
      <c r="H5" s="63" t="s">
        <v>13</v>
      </c>
    </row>
    <row r="6" ht="28" customHeight="1" spans="1:8">
      <c r="A6" s="63" t="s">
        <v>16</v>
      </c>
      <c r="B6" s="64" t="s">
        <v>17</v>
      </c>
      <c r="C6" s="66" t="s">
        <v>18</v>
      </c>
      <c r="D6" s="67">
        <v>6</v>
      </c>
      <c r="E6" s="63"/>
      <c r="F6" s="63"/>
      <c r="G6" s="63"/>
      <c r="H6" s="68" t="s">
        <v>19</v>
      </c>
    </row>
    <row r="7" ht="28" customHeight="1" spans="1:8">
      <c r="A7" s="63" t="s">
        <v>20</v>
      </c>
      <c r="B7" s="64" t="s">
        <v>21</v>
      </c>
      <c r="C7" s="69">
        <v>0.298611111111111</v>
      </c>
      <c r="D7" s="67">
        <v>6</v>
      </c>
      <c r="E7" s="63"/>
      <c r="F7" s="63"/>
      <c r="G7" s="63"/>
      <c r="H7" s="70"/>
    </row>
    <row r="8" ht="28" customHeight="1" spans="1:8">
      <c r="A8" s="63" t="s">
        <v>22</v>
      </c>
      <c r="B8" s="64" t="s">
        <v>23</v>
      </c>
      <c r="C8" s="69">
        <v>0.354166666666667</v>
      </c>
      <c r="D8" s="67">
        <v>5</v>
      </c>
      <c r="E8" s="63">
        <v>3500</v>
      </c>
      <c r="F8" s="63">
        <v>6100</v>
      </c>
      <c r="G8" s="63">
        <v>8700</v>
      </c>
      <c r="H8" s="70"/>
    </row>
    <row r="9" ht="28" customHeight="1" spans="1:8">
      <c r="A9" s="63" t="s">
        <v>24</v>
      </c>
      <c r="B9" s="64" t="s">
        <v>25</v>
      </c>
      <c r="C9" s="69">
        <v>0.414583333333333</v>
      </c>
      <c r="D9" s="67">
        <v>2</v>
      </c>
      <c r="E9" s="63"/>
      <c r="F9" s="63"/>
      <c r="G9" s="63"/>
      <c r="H9" s="70"/>
    </row>
    <row r="10" ht="28" customHeight="1" spans="1:8">
      <c r="A10" s="63" t="s">
        <v>26</v>
      </c>
      <c r="B10" s="64" t="s">
        <v>27</v>
      </c>
      <c r="C10" s="69">
        <v>0.421527777777778</v>
      </c>
      <c r="D10" s="67">
        <v>5</v>
      </c>
      <c r="E10" s="63"/>
      <c r="F10" s="63"/>
      <c r="G10" s="63"/>
      <c r="H10" s="70"/>
    </row>
    <row r="11" ht="28" customHeight="1" spans="1:8">
      <c r="A11" s="63" t="s">
        <v>28</v>
      </c>
      <c r="B11" s="64" t="s">
        <v>29</v>
      </c>
      <c r="C11" s="69">
        <v>0.480555555555556</v>
      </c>
      <c r="D11" s="67">
        <v>4</v>
      </c>
      <c r="E11" s="68">
        <v>4900</v>
      </c>
      <c r="F11" s="68">
        <v>8500</v>
      </c>
      <c r="G11" s="68">
        <v>12200</v>
      </c>
      <c r="H11" s="70"/>
    </row>
    <row r="12" ht="28" customHeight="1" spans="1:8">
      <c r="A12" s="63" t="s">
        <v>30</v>
      </c>
      <c r="B12" s="63" t="s">
        <v>31</v>
      </c>
      <c r="C12" s="69">
        <v>0.484027777777778</v>
      </c>
      <c r="D12" s="67">
        <v>2</v>
      </c>
      <c r="E12" s="70"/>
      <c r="F12" s="70"/>
      <c r="G12" s="70"/>
      <c r="H12" s="70"/>
    </row>
    <row r="13" ht="28" customHeight="1" spans="1:8">
      <c r="A13" s="63" t="s">
        <v>32</v>
      </c>
      <c r="B13" s="63" t="s">
        <v>33</v>
      </c>
      <c r="C13" s="69">
        <v>0.490972222222222</v>
      </c>
      <c r="D13" s="67">
        <v>2</v>
      </c>
      <c r="E13" s="70"/>
      <c r="F13" s="70"/>
      <c r="G13" s="70"/>
      <c r="H13" s="70"/>
    </row>
    <row r="14" ht="28" customHeight="1" spans="1:8">
      <c r="A14" s="63" t="s">
        <v>34</v>
      </c>
      <c r="B14" s="64" t="s">
        <v>35</v>
      </c>
      <c r="C14" s="71">
        <v>0.493055555555556</v>
      </c>
      <c r="D14" s="63">
        <v>4</v>
      </c>
      <c r="E14" s="70"/>
      <c r="F14" s="70"/>
      <c r="G14" s="70"/>
      <c r="H14" s="70"/>
    </row>
    <row r="15" ht="28" customHeight="1" spans="1:8">
      <c r="A15" s="63" t="s">
        <v>36</v>
      </c>
      <c r="B15" s="64" t="s">
        <v>37</v>
      </c>
      <c r="C15" s="69">
        <v>0.496527777777778</v>
      </c>
      <c r="D15" s="72">
        <v>4</v>
      </c>
      <c r="E15" s="70"/>
      <c r="F15" s="70"/>
      <c r="G15" s="70"/>
      <c r="H15" s="70"/>
    </row>
    <row r="16" ht="28" customHeight="1" spans="1:8">
      <c r="A16" s="63" t="s">
        <v>38</v>
      </c>
      <c r="B16" s="64" t="s">
        <v>39</v>
      </c>
      <c r="C16" s="69">
        <v>0.5</v>
      </c>
      <c r="D16" s="72">
        <v>3</v>
      </c>
      <c r="E16" s="70"/>
      <c r="F16" s="70"/>
      <c r="G16" s="70"/>
      <c r="H16" s="70"/>
    </row>
    <row r="17" ht="28" customHeight="1" spans="1:8">
      <c r="A17" s="63" t="s">
        <v>40</v>
      </c>
      <c r="B17" s="64" t="s">
        <v>41</v>
      </c>
      <c r="C17" s="69">
        <v>0.513888888888889</v>
      </c>
      <c r="D17" s="72">
        <v>3</v>
      </c>
      <c r="E17" s="70"/>
      <c r="F17" s="70"/>
      <c r="G17" s="70"/>
      <c r="H17" s="70"/>
    </row>
    <row r="18" ht="28" customHeight="1" spans="1:8">
      <c r="A18" s="63" t="s">
        <v>42</v>
      </c>
      <c r="B18" s="64" t="s">
        <v>41</v>
      </c>
      <c r="C18" s="69">
        <v>0.524305555555556</v>
      </c>
      <c r="D18" s="72">
        <v>3</v>
      </c>
      <c r="E18" s="70"/>
      <c r="F18" s="70"/>
      <c r="G18" s="70"/>
      <c r="H18" s="70"/>
    </row>
    <row r="19" ht="28" customHeight="1" spans="1:8">
      <c r="A19" s="63" t="s">
        <v>43</v>
      </c>
      <c r="B19" s="64" t="s">
        <v>41</v>
      </c>
      <c r="C19" s="69">
        <v>0.534722222222222</v>
      </c>
      <c r="D19" s="72">
        <v>3</v>
      </c>
      <c r="E19" s="73"/>
      <c r="F19" s="73"/>
      <c r="G19" s="73"/>
      <c r="H19" s="70"/>
    </row>
    <row r="20" ht="28" customHeight="1" spans="1:8">
      <c r="A20" s="63" t="s">
        <v>44</v>
      </c>
      <c r="B20" s="74" t="s">
        <v>45</v>
      </c>
      <c r="C20" s="69">
        <v>0.541666666666667</v>
      </c>
      <c r="D20" s="72">
        <v>5</v>
      </c>
      <c r="E20" s="63">
        <v>4000</v>
      </c>
      <c r="F20" s="63">
        <v>7800</v>
      </c>
      <c r="G20" s="63">
        <v>11200</v>
      </c>
      <c r="H20" s="70"/>
    </row>
    <row r="21" ht="28" customHeight="1" spans="1:8">
      <c r="A21" s="63" t="s">
        <v>46</v>
      </c>
      <c r="B21" s="74" t="s">
        <v>47</v>
      </c>
      <c r="C21" s="69">
        <v>0.597222222222222</v>
      </c>
      <c r="D21" s="72">
        <v>5</v>
      </c>
      <c r="E21" s="63"/>
      <c r="F21" s="63"/>
      <c r="G21" s="63"/>
      <c r="H21" s="70"/>
    </row>
    <row r="22" ht="28" customHeight="1" spans="1:8">
      <c r="A22" s="63" t="s">
        <v>48</v>
      </c>
      <c r="B22" s="74" t="s">
        <v>49</v>
      </c>
      <c r="C22" s="69">
        <v>0.650694444444444</v>
      </c>
      <c r="D22" s="72">
        <v>5</v>
      </c>
      <c r="E22" s="63">
        <v>6400</v>
      </c>
      <c r="F22" s="63">
        <v>11580</v>
      </c>
      <c r="G22" s="63">
        <v>15800</v>
      </c>
      <c r="H22" s="70"/>
    </row>
    <row r="23" ht="28" customHeight="1" spans="1:8">
      <c r="A23" s="63" t="s">
        <v>50</v>
      </c>
      <c r="B23" s="74" t="s">
        <v>51</v>
      </c>
      <c r="C23" s="69">
        <v>0.703472222222222</v>
      </c>
      <c r="D23" s="72">
        <v>5</v>
      </c>
      <c r="E23" s="63"/>
      <c r="F23" s="63"/>
      <c r="G23" s="63"/>
      <c r="H23" s="70"/>
    </row>
    <row r="24" ht="28" customHeight="1" spans="1:8">
      <c r="A24" s="63" t="s">
        <v>52</v>
      </c>
      <c r="B24" s="64" t="s">
        <v>53</v>
      </c>
      <c r="C24" s="69">
        <v>0.706944444444444</v>
      </c>
      <c r="D24" s="63">
        <v>5</v>
      </c>
      <c r="E24" s="63"/>
      <c r="F24" s="63"/>
      <c r="G24" s="63"/>
      <c r="H24" s="70"/>
    </row>
    <row r="25" ht="28" customHeight="1" spans="1:8">
      <c r="A25" s="63" t="s">
        <v>54</v>
      </c>
      <c r="B25" s="64" t="s">
        <v>12</v>
      </c>
      <c r="C25" s="69">
        <v>0.711805555555556</v>
      </c>
      <c r="D25" s="63">
        <v>2</v>
      </c>
      <c r="E25" s="63">
        <v>7600</v>
      </c>
      <c r="F25" s="63">
        <v>13200</v>
      </c>
      <c r="G25" s="63">
        <v>18900</v>
      </c>
      <c r="H25" s="70"/>
    </row>
    <row r="26" ht="28" customHeight="1" spans="1:8">
      <c r="A26" s="63" t="s">
        <v>55</v>
      </c>
      <c r="B26" s="64" t="s">
        <v>15</v>
      </c>
      <c r="C26" s="69">
        <v>0.725694444444444</v>
      </c>
      <c r="D26" s="63">
        <v>2</v>
      </c>
      <c r="E26" s="63"/>
      <c r="F26" s="63"/>
      <c r="G26" s="63"/>
      <c r="H26" s="73"/>
    </row>
    <row r="27" ht="24" customHeight="1" spans="1:8">
      <c r="A27" s="75"/>
      <c r="B27" s="75"/>
      <c r="C27" s="76"/>
      <c r="D27" s="76"/>
      <c r="E27" s="75"/>
      <c r="F27" s="75"/>
      <c r="G27" s="75"/>
      <c r="H27" s="75"/>
    </row>
    <row r="28" ht="21" customHeight="1" spans="1:8">
      <c r="A28" s="58" t="s">
        <v>56</v>
      </c>
      <c r="B28" s="58"/>
      <c r="C28" s="58"/>
      <c r="D28" s="58"/>
      <c r="E28" s="58"/>
      <c r="F28" s="58"/>
      <c r="G28" s="58"/>
      <c r="H28" s="58"/>
    </row>
    <row r="29" ht="24.95" customHeight="1" spans="1:8">
      <c r="A29" s="60" t="s">
        <v>1</v>
      </c>
      <c r="B29" s="60"/>
      <c r="C29" s="60"/>
      <c r="D29" s="60"/>
      <c r="E29" s="60"/>
      <c r="F29" s="60"/>
      <c r="G29" s="60"/>
      <c r="H29" s="61" t="s">
        <v>2</v>
      </c>
    </row>
    <row r="30" ht="24.95" customHeight="1" spans="1:8">
      <c r="A30" s="61" t="s">
        <v>3</v>
      </c>
      <c r="B30" s="61" t="s">
        <v>4</v>
      </c>
      <c r="C30" s="62" t="s">
        <v>5</v>
      </c>
      <c r="D30" s="61" t="s">
        <v>6</v>
      </c>
      <c r="E30" s="61" t="s">
        <v>7</v>
      </c>
      <c r="F30" s="61" t="s">
        <v>8</v>
      </c>
      <c r="G30" s="61" t="s">
        <v>9</v>
      </c>
      <c r="H30" s="61" t="s">
        <v>10</v>
      </c>
    </row>
    <row r="31" ht="26" customHeight="1" spans="1:8">
      <c r="A31" s="63" t="s">
        <v>57</v>
      </c>
      <c r="B31" s="63" t="s">
        <v>58</v>
      </c>
      <c r="C31" s="69">
        <v>0.767361111111111</v>
      </c>
      <c r="D31" s="77">
        <v>3</v>
      </c>
      <c r="E31" s="63">
        <v>7600</v>
      </c>
      <c r="F31" s="63">
        <v>13200</v>
      </c>
      <c r="G31" s="63">
        <v>18900</v>
      </c>
      <c r="H31" s="63" t="s">
        <v>19</v>
      </c>
    </row>
    <row r="32" ht="26" customHeight="1" spans="1:8">
      <c r="A32" s="63" t="s">
        <v>59</v>
      </c>
      <c r="B32" s="63" t="s">
        <v>60</v>
      </c>
      <c r="C32" s="69">
        <v>0.769444444444444</v>
      </c>
      <c r="D32" s="61">
        <v>3</v>
      </c>
      <c r="E32" s="63"/>
      <c r="F32" s="63"/>
      <c r="G32" s="63"/>
      <c r="H32" s="63"/>
    </row>
    <row r="33" ht="26" customHeight="1" spans="1:8">
      <c r="A33" s="63" t="s">
        <v>61</v>
      </c>
      <c r="B33" s="63" t="s">
        <v>62</v>
      </c>
      <c r="C33" s="69">
        <v>0.779861111111111</v>
      </c>
      <c r="D33" s="61">
        <v>3</v>
      </c>
      <c r="E33" s="63"/>
      <c r="F33" s="63"/>
      <c r="G33" s="63"/>
      <c r="H33" s="63"/>
    </row>
    <row r="34" ht="26" customHeight="1" spans="1:8">
      <c r="A34" s="63" t="s">
        <v>63</v>
      </c>
      <c r="B34" s="63" t="s">
        <v>62</v>
      </c>
      <c r="C34" s="69">
        <v>0.788194444444444</v>
      </c>
      <c r="D34" s="61">
        <v>3</v>
      </c>
      <c r="E34" s="63"/>
      <c r="F34" s="63"/>
      <c r="G34" s="63"/>
      <c r="H34" s="63"/>
    </row>
    <row r="35" ht="26" customHeight="1" spans="1:8">
      <c r="A35" s="63" t="s">
        <v>64</v>
      </c>
      <c r="B35" s="63" t="s">
        <v>62</v>
      </c>
      <c r="C35" s="69">
        <v>0.798611111111111</v>
      </c>
      <c r="D35" s="61">
        <v>3</v>
      </c>
      <c r="E35" s="63"/>
      <c r="F35" s="63"/>
      <c r="G35" s="63"/>
      <c r="H35" s="63"/>
    </row>
    <row r="36" ht="26" customHeight="1" spans="1:8">
      <c r="A36" s="63" t="s">
        <v>65</v>
      </c>
      <c r="B36" s="63" t="s">
        <v>66</v>
      </c>
      <c r="C36" s="69">
        <v>0.809027777777778</v>
      </c>
      <c r="D36" s="77">
        <v>2</v>
      </c>
      <c r="E36" s="63">
        <v>8000</v>
      </c>
      <c r="F36" s="63">
        <v>14000</v>
      </c>
      <c r="G36" s="63">
        <v>20000</v>
      </c>
      <c r="H36" s="63"/>
    </row>
    <row r="37" ht="26" customHeight="1" spans="1:8">
      <c r="A37" s="63" t="s">
        <v>67</v>
      </c>
      <c r="B37" s="63" t="s">
        <v>68</v>
      </c>
      <c r="C37" s="69">
        <v>0.811111111111111</v>
      </c>
      <c r="D37" s="77">
        <v>2</v>
      </c>
      <c r="E37" s="63"/>
      <c r="F37" s="63"/>
      <c r="G37" s="63"/>
      <c r="H37" s="63"/>
    </row>
    <row r="38" ht="26" customHeight="1" spans="1:8">
      <c r="A38" s="63" t="s">
        <v>69</v>
      </c>
      <c r="B38" s="63" t="s">
        <v>70</v>
      </c>
      <c r="C38" s="69">
        <v>0.840277777777778</v>
      </c>
      <c r="D38" s="63">
        <v>2</v>
      </c>
      <c r="E38" s="63"/>
      <c r="F38" s="63"/>
      <c r="G38" s="63"/>
      <c r="H38" s="63"/>
    </row>
    <row r="39" ht="26" customHeight="1" spans="1:8">
      <c r="A39" s="63" t="s">
        <v>71</v>
      </c>
      <c r="B39" s="63" t="s">
        <v>72</v>
      </c>
      <c r="C39" s="69">
        <v>0.843055555555556</v>
      </c>
      <c r="D39" s="63">
        <v>2</v>
      </c>
      <c r="E39" s="63"/>
      <c r="F39" s="63"/>
      <c r="G39" s="63"/>
      <c r="H39" s="63"/>
    </row>
    <row r="40" ht="26" customHeight="1" spans="1:8">
      <c r="A40" s="63" t="s">
        <v>73</v>
      </c>
      <c r="B40" s="63" t="s">
        <v>66</v>
      </c>
      <c r="C40" s="69">
        <v>0.845138888888889</v>
      </c>
      <c r="D40" s="63">
        <v>2</v>
      </c>
      <c r="E40" s="63">
        <v>9000</v>
      </c>
      <c r="F40" s="63">
        <v>15800</v>
      </c>
      <c r="G40" s="63">
        <v>22500</v>
      </c>
      <c r="H40" s="63"/>
    </row>
    <row r="41" ht="26" customHeight="1" spans="1:8">
      <c r="A41" s="63" t="s">
        <v>74</v>
      </c>
      <c r="B41" s="63" t="s">
        <v>75</v>
      </c>
      <c r="C41" s="69">
        <v>0.847222222222222</v>
      </c>
      <c r="D41" s="63">
        <v>2</v>
      </c>
      <c r="E41" s="63"/>
      <c r="F41" s="63"/>
      <c r="G41" s="63"/>
      <c r="H41" s="63"/>
    </row>
    <row r="42" ht="26" customHeight="1" spans="1:8">
      <c r="A42" s="63" t="s">
        <v>76</v>
      </c>
      <c r="B42" s="63" t="s">
        <v>77</v>
      </c>
      <c r="C42" s="69">
        <v>0.877777777777778</v>
      </c>
      <c r="D42" s="63">
        <v>3</v>
      </c>
      <c r="E42" s="63"/>
      <c r="F42" s="63"/>
      <c r="G42" s="63"/>
      <c r="H42" s="63"/>
    </row>
    <row r="43" ht="26" customHeight="1" spans="1:8">
      <c r="A43" s="63" t="s">
        <v>78</v>
      </c>
      <c r="B43" s="63" t="s">
        <v>72</v>
      </c>
      <c r="C43" s="69">
        <v>0.879861111111111</v>
      </c>
      <c r="D43" s="63">
        <v>3</v>
      </c>
      <c r="E43" s="63"/>
      <c r="F43" s="63"/>
      <c r="G43" s="63"/>
      <c r="H43" s="63"/>
    </row>
    <row r="44" ht="26" customHeight="1" spans="1:8">
      <c r="A44" s="63" t="s">
        <v>79</v>
      </c>
      <c r="B44" s="63" t="s">
        <v>66</v>
      </c>
      <c r="C44" s="69">
        <v>0.884027777777778</v>
      </c>
      <c r="D44" s="63">
        <v>3</v>
      </c>
      <c r="E44" s="63"/>
      <c r="F44" s="63"/>
      <c r="G44" s="63"/>
      <c r="H44" s="63"/>
    </row>
    <row r="45" ht="26" customHeight="1" spans="1:8">
      <c r="A45" s="63" t="s">
        <v>80</v>
      </c>
      <c r="B45" s="63" t="s">
        <v>81</v>
      </c>
      <c r="C45" s="69">
        <v>0.885416666666667</v>
      </c>
      <c r="D45" s="63">
        <v>3</v>
      </c>
      <c r="E45" s="63"/>
      <c r="F45" s="63"/>
      <c r="G45" s="63"/>
      <c r="H45" s="63"/>
    </row>
    <row r="46" ht="26" customHeight="1" spans="1:8">
      <c r="A46" s="63" t="s">
        <v>82</v>
      </c>
      <c r="B46" s="63" t="s">
        <v>83</v>
      </c>
      <c r="C46" s="69">
        <v>0.914583333333333</v>
      </c>
      <c r="D46" s="63">
        <v>3</v>
      </c>
      <c r="E46" s="63">
        <v>8500</v>
      </c>
      <c r="F46" s="63">
        <v>15000</v>
      </c>
      <c r="G46" s="63">
        <v>21300</v>
      </c>
      <c r="H46" s="63"/>
    </row>
    <row r="47" ht="26" customHeight="1" spans="1:8">
      <c r="A47" s="63" t="s">
        <v>84</v>
      </c>
      <c r="B47" s="63" t="s">
        <v>72</v>
      </c>
      <c r="C47" s="69">
        <v>0.915972222222222</v>
      </c>
      <c r="D47" s="63">
        <v>3</v>
      </c>
      <c r="E47" s="63"/>
      <c r="F47" s="63"/>
      <c r="G47" s="63"/>
      <c r="H47" s="63"/>
    </row>
    <row r="48" ht="26" customHeight="1" spans="1:8">
      <c r="A48" s="63" t="s">
        <v>85</v>
      </c>
      <c r="B48" s="63" t="s">
        <v>66</v>
      </c>
      <c r="C48" s="69">
        <v>0.920138888888889</v>
      </c>
      <c r="D48" s="63">
        <v>3</v>
      </c>
      <c r="E48" s="63"/>
      <c r="F48" s="63"/>
      <c r="G48" s="63"/>
      <c r="H48" s="63"/>
    </row>
    <row r="49" ht="26" customHeight="1" spans="1:8">
      <c r="A49" s="63" t="s">
        <v>86</v>
      </c>
      <c r="B49" s="63" t="s">
        <v>87</v>
      </c>
      <c r="C49" s="69">
        <v>0.921527777777778</v>
      </c>
      <c r="D49" s="63">
        <v>3</v>
      </c>
      <c r="E49" s="63"/>
      <c r="F49" s="63"/>
      <c r="G49" s="63"/>
      <c r="H49" s="63"/>
    </row>
    <row r="50" ht="26" customHeight="1" spans="1:8">
      <c r="A50" s="63" t="s">
        <v>88</v>
      </c>
      <c r="B50" s="63" t="s">
        <v>89</v>
      </c>
      <c r="C50" s="69">
        <v>0.967361111111111</v>
      </c>
      <c r="D50" s="63">
        <v>3</v>
      </c>
      <c r="E50" s="63">
        <v>8000</v>
      </c>
      <c r="F50" s="63">
        <v>14000</v>
      </c>
      <c r="G50" s="63">
        <v>20000</v>
      </c>
      <c r="H50" s="63"/>
    </row>
    <row r="51" ht="26" customHeight="1" spans="1:8">
      <c r="A51" s="63" t="s">
        <v>90</v>
      </c>
      <c r="B51" s="63" t="s">
        <v>91</v>
      </c>
      <c r="C51" s="69">
        <v>0.96875</v>
      </c>
      <c r="D51" s="63">
        <v>3</v>
      </c>
      <c r="E51" s="63"/>
      <c r="F51" s="63"/>
      <c r="G51" s="63"/>
      <c r="H51" s="63"/>
    </row>
    <row r="52" ht="26" customHeight="1" spans="1:8">
      <c r="A52" s="63" t="s">
        <v>92</v>
      </c>
      <c r="B52" s="63" t="s">
        <v>91</v>
      </c>
      <c r="C52" s="69">
        <v>0.0236111111111111</v>
      </c>
      <c r="D52" s="63">
        <v>3</v>
      </c>
      <c r="E52" s="78"/>
      <c r="F52" s="78"/>
      <c r="G52" s="78"/>
      <c r="H52" s="63"/>
    </row>
    <row r="53" ht="26" customHeight="1" spans="1:8">
      <c r="A53" s="63" t="s">
        <v>93</v>
      </c>
      <c r="B53" s="63" t="s">
        <v>91</v>
      </c>
      <c r="C53" s="69">
        <v>0.0305555555555556</v>
      </c>
      <c r="D53" s="63">
        <v>3</v>
      </c>
      <c r="E53" s="63">
        <v>7600</v>
      </c>
      <c r="F53" s="63">
        <v>13200</v>
      </c>
      <c r="G53" s="63">
        <v>18900</v>
      </c>
      <c r="H53" s="63"/>
    </row>
    <row r="54" ht="26" customHeight="1" spans="1:8">
      <c r="A54" s="63" t="s">
        <v>94</v>
      </c>
      <c r="B54" s="63" t="s">
        <v>91</v>
      </c>
      <c r="C54" s="69">
        <v>0.09375</v>
      </c>
      <c r="D54" s="63">
        <v>3</v>
      </c>
      <c r="E54" s="63">
        <v>2500</v>
      </c>
      <c r="F54" s="63">
        <v>4300</v>
      </c>
      <c r="G54" s="63">
        <v>6200</v>
      </c>
      <c r="H54" s="63"/>
    </row>
    <row r="55" ht="26" customHeight="1" spans="1:8">
      <c r="A55" s="63" t="s">
        <v>95</v>
      </c>
      <c r="B55" s="63" t="s">
        <v>96</v>
      </c>
      <c r="C55" s="69">
        <v>0.0951388888888889</v>
      </c>
      <c r="D55" s="63">
        <v>3</v>
      </c>
      <c r="E55" s="63"/>
      <c r="F55" s="63"/>
      <c r="G55" s="63"/>
      <c r="H55" s="63"/>
    </row>
    <row r="56" ht="13.5"/>
    <row r="57" ht="13.5"/>
    <row r="58" ht="14.25" spans="5:5">
      <c r="E58" s="56"/>
    </row>
    <row r="59" ht="14.25" spans="5:5">
      <c r="E59" s="56"/>
    </row>
    <row r="60" ht="14.25" spans="5:5">
      <c r="E60" s="56"/>
    </row>
    <row r="61" ht="14.25" spans="5:5">
      <c r="E61" s="56"/>
    </row>
    <row r="62" ht="14.25" spans="5:5">
      <c r="E62" s="56"/>
    </row>
    <row r="63" ht="14.25" spans="5:5">
      <c r="E63" s="56"/>
    </row>
    <row r="64" ht="14.25" spans="5:5">
      <c r="E64" s="56"/>
    </row>
    <row r="65" ht="14.25" spans="5:5">
      <c r="E65" s="56"/>
    </row>
  </sheetData>
  <mergeCells count="42">
    <mergeCell ref="A1:H1"/>
    <mergeCell ref="A2:G2"/>
    <mergeCell ref="A28:H28"/>
    <mergeCell ref="A29:G29"/>
    <mergeCell ref="E4:E7"/>
    <mergeCell ref="E8:E10"/>
    <mergeCell ref="E11:E19"/>
    <mergeCell ref="E20:E21"/>
    <mergeCell ref="E22:E24"/>
    <mergeCell ref="E25:E26"/>
    <mergeCell ref="E31:E35"/>
    <mergeCell ref="E36:E39"/>
    <mergeCell ref="E40:E45"/>
    <mergeCell ref="E46:E49"/>
    <mergeCell ref="E50:E52"/>
    <mergeCell ref="E54:E55"/>
    <mergeCell ref="F4:F7"/>
    <mergeCell ref="F8:F10"/>
    <mergeCell ref="F11:F19"/>
    <mergeCell ref="F20:F21"/>
    <mergeCell ref="F22:F24"/>
    <mergeCell ref="F25:F26"/>
    <mergeCell ref="F31:F35"/>
    <mergeCell ref="F36:F39"/>
    <mergeCell ref="F40:F45"/>
    <mergeCell ref="F46:F49"/>
    <mergeCell ref="F50:F52"/>
    <mergeCell ref="F54:F55"/>
    <mergeCell ref="G4:G7"/>
    <mergeCell ref="G8:G10"/>
    <mergeCell ref="G11:G19"/>
    <mergeCell ref="G20:G21"/>
    <mergeCell ref="G22:G24"/>
    <mergeCell ref="G25:G26"/>
    <mergeCell ref="G31:G35"/>
    <mergeCell ref="G36:G39"/>
    <mergeCell ref="G40:G45"/>
    <mergeCell ref="G46:G49"/>
    <mergeCell ref="G50:G52"/>
    <mergeCell ref="G54:G55"/>
    <mergeCell ref="H6:H26"/>
    <mergeCell ref="H31:H55"/>
  </mergeCells>
  <pageMargins left="0.75" right="0.75" top="0.708333333333333" bottom="0.59027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"/>
  <sheetViews>
    <sheetView workbookViewId="0">
      <selection activeCell="E24" sqref="E24"/>
    </sheetView>
  </sheetViews>
  <sheetFormatPr defaultColWidth="9" defaultRowHeight="13.5" outlineLevelCol="5"/>
  <cols>
    <col min="1" max="1" width="9" style="44"/>
    <col min="2" max="2" width="25.125" style="44" customWidth="1"/>
    <col min="3" max="3" width="31.125" style="44" customWidth="1"/>
    <col min="4" max="4" width="20.25" style="44" customWidth="1"/>
    <col min="5" max="5" width="21.5" style="44" customWidth="1"/>
    <col min="6" max="6" width="17.75" style="44" customWidth="1"/>
    <col min="7" max="16383" width="9" style="44"/>
  </cols>
  <sheetData>
    <row r="1" s="44" customFormat="1" ht="37.5" customHeight="1" spans="2:6">
      <c r="B1" s="45" t="s">
        <v>97</v>
      </c>
      <c r="C1" s="46"/>
      <c r="D1" s="46"/>
      <c r="E1" s="46"/>
      <c r="F1" s="46"/>
    </row>
    <row r="2" s="44" customFormat="1" ht="28.5" customHeight="1" spans="2:6">
      <c r="B2" s="35" t="s">
        <v>98</v>
      </c>
      <c r="C2" s="35" t="s">
        <v>99</v>
      </c>
      <c r="D2" s="35" t="s">
        <v>5</v>
      </c>
      <c r="E2" s="35" t="s">
        <v>100</v>
      </c>
      <c r="F2" s="47" t="s">
        <v>10</v>
      </c>
    </row>
    <row r="3" s="44" customFormat="1" ht="29.1" hidden="1" customHeight="1" spans="2:6">
      <c r="B3" s="48" t="s">
        <v>101</v>
      </c>
      <c r="C3" s="48" t="s">
        <v>102</v>
      </c>
      <c r="D3" s="49">
        <v>0.267361111111111</v>
      </c>
      <c r="E3" s="48" t="s">
        <v>103</v>
      </c>
      <c r="F3" s="47"/>
    </row>
    <row r="4" s="44" customFormat="1" ht="27" customHeight="1" spans="2:6">
      <c r="B4" s="38" t="s">
        <v>104</v>
      </c>
      <c r="C4" s="39" t="s">
        <v>105</v>
      </c>
      <c r="D4" s="40">
        <v>0.333333333333333</v>
      </c>
      <c r="E4" s="40" t="s">
        <v>103</v>
      </c>
      <c r="F4" s="38"/>
    </row>
    <row r="5" s="44" customFormat="1" ht="27" customHeight="1" spans="2:6">
      <c r="B5" s="38" t="s">
        <v>106</v>
      </c>
      <c r="C5" s="39" t="s">
        <v>107</v>
      </c>
      <c r="D5" s="40">
        <v>0.386805555555556</v>
      </c>
      <c r="E5" s="40" t="s">
        <v>103</v>
      </c>
      <c r="F5" s="38"/>
    </row>
    <row r="6" s="44" customFormat="1" ht="27" customHeight="1" spans="2:6">
      <c r="B6" s="38" t="s">
        <v>108</v>
      </c>
      <c r="C6" s="39" t="s">
        <v>109</v>
      </c>
      <c r="D6" s="40">
        <v>0.458333333333333</v>
      </c>
      <c r="E6" s="40" t="s">
        <v>103</v>
      </c>
      <c r="F6" s="38"/>
    </row>
    <row r="7" s="44" customFormat="1" ht="27" customHeight="1" spans="2:6">
      <c r="B7" s="38" t="s">
        <v>110</v>
      </c>
      <c r="C7" s="43" t="s">
        <v>111</v>
      </c>
      <c r="D7" s="40">
        <v>0.569444444444444</v>
      </c>
      <c r="E7" s="40" t="s">
        <v>103</v>
      </c>
      <c r="F7" s="38"/>
    </row>
    <row r="8" s="44" customFormat="1" ht="27" customHeight="1" spans="2:6">
      <c r="B8" s="38" t="s">
        <v>112</v>
      </c>
      <c r="C8" s="43" t="s">
        <v>113</v>
      </c>
      <c r="D8" s="40">
        <v>0.621527777777778</v>
      </c>
      <c r="E8" s="40" t="s">
        <v>103</v>
      </c>
      <c r="F8" s="38"/>
    </row>
    <row r="9" s="44" customFormat="1" ht="27" customHeight="1" spans="2:6">
      <c r="B9" s="38" t="s">
        <v>114</v>
      </c>
      <c r="C9" s="43" t="s">
        <v>115</v>
      </c>
      <c r="D9" s="40">
        <v>0.675</v>
      </c>
      <c r="E9" s="40" t="s">
        <v>103</v>
      </c>
      <c r="F9" s="38"/>
    </row>
    <row r="10" s="44" customFormat="1" ht="27" customHeight="1" spans="2:6">
      <c r="B10" s="38" t="s">
        <v>116</v>
      </c>
      <c r="C10" s="43" t="s">
        <v>117</v>
      </c>
      <c r="D10" s="40">
        <v>0.739583333333333</v>
      </c>
      <c r="E10" s="40" t="s">
        <v>103</v>
      </c>
      <c r="F10" s="38"/>
    </row>
    <row r="11" s="44" customFormat="1" ht="27" customHeight="1" spans="2:6">
      <c r="B11" s="38" t="s">
        <v>118</v>
      </c>
      <c r="C11" s="43" t="s">
        <v>119</v>
      </c>
      <c r="D11" s="40">
        <v>0.9625</v>
      </c>
      <c r="E11" s="40" t="s">
        <v>120</v>
      </c>
      <c r="F11" s="38"/>
    </row>
    <row r="12" s="44" customFormat="1" ht="27.95" hidden="1" customHeight="1" spans="2:6">
      <c r="B12" s="50" t="s">
        <v>121</v>
      </c>
      <c r="C12" s="50" t="s">
        <v>122</v>
      </c>
      <c r="D12" s="51" t="s">
        <v>123</v>
      </c>
      <c r="E12" s="40" t="s">
        <v>120</v>
      </c>
      <c r="F12" s="52" t="s">
        <v>124</v>
      </c>
    </row>
    <row r="13" s="44" customFormat="1"/>
    <row r="14" s="44" customFormat="1" ht="14.25" spans="2:5">
      <c r="B14" s="53"/>
      <c r="C14" s="54"/>
      <c r="D14" s="55"/>
      <c r="E14" s="55"/>
    </row>
    <row r="15" s="44" customFormat="1" spans="3:3">
      <c r="C15" s="44" t="s">
        <v>125</v>
      </c>
    </row>
    <row r="17" ht="18.75" hidden="1" spans="2:5">
      <c r="B17" s="35" t="s">
        <v>98</v>
      </c>
      <c r="C17" s="35" t="s">
        <v>99</v>
      </c>
      <c r="D17" s="35" t="s">
        <v>5</v>
      </c>
      <c r="E17" s="35" t="s">
        <v>100</v>
      </c>
    </row>
    <row r="18" hidden="1" spans="2:5">
      <c r="B18" s="50" t="s">
        <v>121</v>
      </c>
      <c r="C18" s="50" t="s">
        <v>122</v>
      </c>
      <c r="D18" s="50" t="s">
        <v>126</v>
      </c>
      <c r="E18" s="50" t="s">
        <v>127</v>
      </c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18" sqref="C18"/>
    </sheetView>
  </sheetViews>
  <sheetFormatPr defaultColWidth="9" defaultRowHeight="13.5" outlineLevelRow="6" outlineLevelCol="5"/>
  <cols>
    <col min="1" max="1" width="24" customWidth="1"/>
    <col min="2" max="2" width="20.5" customWidth="1"/>
    <col min="3" max="3" width="19.625" customWidth="1"/>
    <col min="4" max="4" width="14" customWidth="1"/>
    <col min="5" max="5" width="13" customWidth="1"/>
    <col min="6" max="6" width="13.125" customWidth="1"/>
  </cols>
  <sheetData>
    <row r="1" ht="18.75" spans="1:6">
      <c r="A1" s="35" t="s">
        <v>128</v>
      </c>
      <c r="B1" s="35" t="s">
        <v>99</v>
      </c>
      <c r="C1" s="35" t="s">
        <v>5</v>
      </c>
      <c r="D1" s="36" t="s">
        <v>100</v>
      </c>
      <c r="E1" s="37" t="s">
        <v>129</v>
      </c>
      <c r="F1" s="37" t="s">
        <v>130</v>
      </c>
    </row>
    <row r="2" ht="28.5" customHeight="1" spans="1:6">
      <c r="A2" s="38" t="s">
        <v>104</v>
      </c>
      <c r="B2" s="39" t="s">
        <v>105</v>
      </c>
      <c r="C2" s="40">
        <v>0.333333333333333</v>
      </c>
      <c r="D2" s="40" t="s">
        <v>103</v>
      </c>
      <c r="E2" s="41" t="s">
        <v>131</v>
      </c>
      <c r="F2" s="41" t="s">
        <v>132</v>
      </c>
    </row>
    <row r="3" ht="28.5" customHeight="1" spans="1:6">
      <c r="A3" s="38" t="s">
        <v>106</v>
      </c>
      <c r="B3" s="39" t="s">
        <v>107</v>
      </c>
      <c r="C3" s="40">
        <v>0.386805555555556</v>
      </c>
      <c r="D3" s="40" t="s">
        <v>103</v>
      </c>
      <c r="E3" s="42"/>
      <c r="F3" s="42"/>
    </row>
    <row r="4" ht="28.5" customHeight="1" spans="1:6">
      <c r="A4" s="38" t="s">
        <v>108</v>
      </c>
      <c r="B4" s="39" t="s">
        <v>109</v>
      </c>
      <c r="C4" s="40">
        <v>0.458333333333333</v>
      </c>
      <c r="D4" s="40" t="s">
        <v>103</v>
      </c>
      <c r="E4" s="42"/>
      <c r="F4" s="42"/>
    </row>
    <row r="5" ht="29.25" customHeight="1" spans="1:6">
      <c r="A5" s="38" t="s">
        <v>110</v>
      </c>
      <c r="B5" s="43" t="s">
        <v>111</v>
      </c>
      <c r="C5" s="40">
        <v>0.586805555555556</v>
      </c>
      <c r="D5" s="40" t="s">
        <v>103</v>
      </c>
      <c r="E5" s="41" t="s">
        <v>131</v>
      </c>
      <c r="F5" s="41" t="s">
        <v>133</v>
      </c>
    </row>
    <row r="6" ht="29.25" customHeight="1" spans="1:6">
      <c r="A6" s="38" t="s">
        <v>112</v>
      </c>
      <c r="B6" s="43" t="s">
        <v>113</v>
      </c>
      <c r="C6" s="40">
        <v>0.642361111111111</v>
      </c>
      <c r="D6" s="40" t="s">
        <v>103</v>
      </c>
      <c r="E6" s="42"/>
      <c r="F6" s="42"/>
    </row>
    <row r="7" ht="29.25" customHeight="1" spans="1:6">
      <c r="A7" s="38" t="s">
        <v>114</v>
      </c>
      <c r="B7" s="43" t="s">
        <v>115</v>
      </c>
      <c r="C7" s="40">
        <v>0.701388888888889</v>
      </c>
      <c r="D7" s="40" t="s">
        <v>103</v>
      </c>
      <c r="E7" s="42"/>
      <c r="F7" s="42"/>
    </row>
  </sheetData>
  <mergeCells count="4">
    <mergeCell ref="E2:E4"/>
    <mergeCell ref="E5:E7"/>
    <mergeCell ref="F2:F4"/>
    <mergeCell ref="F5:F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41"/>
  <sheetViews>
    <sheetView workbookViewId="0">
      <selection activeCell="E9" sqref="E9"/>
    </sheetView>
  </sheetViews>
  <sheetFormatPr defaultColWidth="9" defaultRowHeight="21.75" customHeight="1"/>
  <cols>
    <col min="1" max="1" width="7.25" style="24" customWidth="1"/>
    <col min="2" max="2" width="78.5" style="23" customWidth="1"/>
    <col min="3" max="3" width="5.375" style="23" customWidth="1"/>
    <col min="4" max="252" width="9" style="24" customWidth="1"/>
    <col min="253" max="16384" width="9" style="24"/>
  </cols>
  <sheetData>
    <row r="1" s="1" customFormat="1" ht="33" customHeight="1" spans="1:252">
      <c r="A1" s="25" t="s">
        <v>134</v>
      </c>
      <c r="B1" s="26"/>
      <c r="C1" s="26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</row>
    <row r="2" s="23" customFormat="1" customHeight="1" spans="1:3">
      <c r="A2" s="27"/>
      <c r="B2" s="13" t="s">
        <v>19</v>
      </c>
      <c r="C2" s="27"/>
    </row>
    <row r="3" s="1" customFormat="1" ht="15" customHeight="1" spans="1:252">
      <c r="A3" s="28" t="s">
        <v>135</v>
      </c>
      <c r="B3" s="29" t="s">
        <v>136</v>
      </c>
      <c r="C3" s="27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</row>
    <row r="4" s="1" customFormat="1" ht="8.25" hidden="1" customHeight="1" spans="1:252">
      <c r="A4" s="27">
        <v>0.229166666666667</v>
      </c>
      <c r="B4" s="29"/>
      <c r="C4" s="27">
        <v>0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</row>
    <row r="5" s="1" customFormat="1" ht="22.5" customHeight="1" spans="1:252">
      <c r="A5" s="27">
        <v>0.201388888888889</v>
      </c>
      <c r="B5" s="13" t="s">
        <v>137</v>
      </c>
      <c r="C5" s="27">
        <v>0.03125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</row>
    <row r="6" s="1" customFormat="1" ht="0.75" customHeight="1" spans="1:252">
      <c r="A6" s="27">
        <f t="shared" ref="A6:A40" si="0">SUM(A5,C5)</f>
        <v>0.232638888888889</v>
      </c>
      <c r="B6" s="14"/>
      <c r="C6" s="27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</row>
    <row r="7" s="1" customFormat="1" ht="18.75" customHeight="1" spans="1:252">
      <c r="A7" s="27">
        <f t="shared" si="0"/>
        <v>0.232638888888889</v>
      </c>
      <c r="B7" s="13" t="s">
        <v>138</v>
      </c>
      <c r="C7" s="27">
        <v>0.0381944444444444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</row>
    <row r="8" s="1" customFormat="1" ht="18.75" customHeight="1" spans="1:252">
      <c r="A8" s="27">
        <f t="shared" si="0"/>
        <v>0.270833333333333</v>
      </c>
      <c r="B8" s="13" t="s">
        <v>139</v>
      </c>
      <c r="C8" s="27">
        <v>0.0291666666666667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</row>
    <row r="9" s="1" customFormat="1" ht="20.25" customHeight="1" spans="1:252">
      <c r="A9" s="27">
        <f t="shared" si="0"/>
        <v>0.3</v>
      </c>
      <c r="B9" s="14" t="s">
        <v>140</v>
      </c>
      <c r="C9" s="27">
        <v>0.0590277777777778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</row>
    <row r="10" s="1" customFormat="1" ht="20.25" customHeight="1" spans="1:252">
      <c r="A10" s="27">
        <f t="shared" si="0"/>
        <v>0.359027777777778</v>
      </c>
      <c r="B10" s="14" t="s">
        <v>141</v>
      </c>
      <c r="C10" s="27">
        <v>0.0555555555555556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</row>
    <row r="11" s="1" customFormat="1" ht="20.25" customHeight="1" spans="1:252">
      <c r="A11" s="27">
        <f t="shared" si="0"/>
        <v>0.414583333333333</v>
      </c>
      <c r="B11" s="13" t="s">
        <v>142</v>
      </c>
      <c r="C11" s="27">
        <v>0.0104166666666667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</row>
    <row r="12" s="1" customFormat="1" ht="20.25" customHeight="1" spans="1:252">
      <c r="A12" s="27">
        <f t="shared" si="0"/>
        <v>0.425</v>
      </c>
      <c r="B12" s="14" t="s">
        <v>143</v>
      </c>
      <c r="C12" s="27">
        <v>0.0590277777777778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</row>
    <row r="13" s="1" customFormat="1" ht="20.25" customHeight="1" spans="1:252">
      <c r="A13" s="27">
        <f t="shared" si="0"/>
        <v>0.484027777777778</v>
      </c>
      <c r="B13" s="13" t="s">
        <v>144</v>
      </c>
      <c r="C13" s="27">
        <v>0.0118055555555556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</row>
    <row r="14" s="1" customFormat="1" ht="20.25" customHeight="1" spans="1:252">
      <c r="A14" s="27">
        <f t="shared" si="0"/>
        <v>0.495833333333334</v>
      </c>
      <c r="B14" s="29" t="s">
        <v>145</v>
      </c>
      <c r="C14" s="27">
        <v>0.00416666666666667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</row>
    <row r="15" s="1" customFormat="1" hidden="1" customHeight="1" spans="1:252">
      <c r="A15" s="27">
        <f t="shared" si="0"/>
        <v>0.5</v>
      </c>
      <c r="B15" s="14"/>
      <c r="C15" s="27">
        <v>0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</row>
    <row r="16" s="1" customFormat="1" ht="23.1" customHeight="1" spans="1:252">
      <c r="A16" s="30">
        <f t="shared" si="0"/>
        <v>0.5</v>
      </c>
      <c r="B16" s="13" t="s">
        <v>146</v>
      </c>
      <c r="C16" s="27">
        <v>0.0416666666666667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</row>
    <row r="17" s="1" customFormat="1" ht="23.1" hidden="1" customHeight="1" spans="1:252">
      <c r="A17" s="27">
        <f t="shared" si="0"/>
        <v>0.541666666666667</v>
      </c>
      <c r="B17" s="10" t="s">
        <v>147</v>
      </c>
      <c r="C17" s="27">
        <v>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</row>
    <row r="18" s="1" customFormat="1" ht="23.1" customHeight="1" spans="1:252">
      <c r="A18" s="27">
        <f t="shared" si="0"/>
        <v>0.541666666666667</v>
      </c>
      <c r="B18" s="29" t="s">
        <v>148</v>
      </c>
      <c r="C18" s="27">
        <v>0.00347222222222222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</row>
    <row r="19" s="1" customFormat="1" ht="23.1" customHeight="1" spans="1:252">
      <c r="A19" s="27">
        <f t="shared" si="0"/>
        <v>0.545138888888889</v>
      </c>
      <c r="B19" s="13" t="s">
        <v>149</v>
      </c>
      <c r="C19" s="27">
        <v>0.0541666666666667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</row>
    <row r="20" s="1" customFormat="1" ht="23.1" customHeight="1" spans="1:252">
      <c r="A20" s="27">
        <f t="shared" si="0"/>
        <v>0.599305555555556</v>
      </c>
      <c r="B20" s="13" t="s">
        <v>150</v>
      </c>
      <c r="C20" s="27">
        <v>0.0541666666666667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</row>
    <row r="21" s="1" customFormat="1" ht="23.1" customHeight="1" spans="1:252">
      <c r="A21" s="27">
        <f t="shared" si="0"/>
        <v>0.653472222222223</v>
      </c>
      <c r="B21" s="14" t="s">
        <v>151</v>
      </c>
      <c r="C21" s="27">
        <v>0.0541666666666667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</row>
    <row r="22" s="1" customFormat="1" ht="23.1" customHeight="1" spans="1:252">
      <c r="A22" s="27">
        <f t="shared" si="0"/>
        <v>0.707638888888889</v>
      </c>
      <c r="B22" s="29" t="s">
        <v>152</v>
      </c>
      <c r="C22" s="31">
        <v>0.00347222222222222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</row>
    <row r="23" s="1" customFormat="1" ht="23.1" customHeight="1" spans="1:252">
      <c r="A23" s="27">
        <f t="shared" si="0"/>
        <v>0.711111111111111</v>
      </c>
      <c r="B23" s="13" t="s">
        <v>153</v>
      </c>
      <c r="C23" s="31">
        <v>0.0590277777777778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</row>
    <row r="24" s="1" customFormat="1" ht="23.1" customHeight="1" spans="1:252">
      <c r="A24" s="27">
        <f t="shared" si="0"/>
        <v>0.770138888888889</v>
      </c>
      <c r="B24" s="13" t="s">
        <v>154</v>
      </c>
      <c r="C24" s="27">
        <v>0.0472222222222222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</row>
    <row r="25" s="1" customFormat="1" ht="18" customHeight="1" spans="1:252">
      <c r="A25" s="27">
        <f t="shared" si="0"/>
        <v>0.817361111111111</v>
      </c>
      <c r="B25" s="32" t="s">
        <v>155</v>
      </c>
      <c r="C25" s="27">
        <v>0.00486111111111111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</row>
    <row r="26" s="1" customFormat="1" ht="20.25" customHeight="1" spans="1:252">
      <c r="A26" s="30">
        <f t="shared" si="0"/>
        <v>0.822222222222223</v>
      </c>
      <c r="B26" s="13" t="s">
        <v>156</v>
      </c>
      <c r="C26" s="27">
        <v>0.0277777777777778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</row>
    <row r="27" s="1" customFormat="1" ht="20.25" customHeight="1" spans="1:252">
      <c r="A27" s="27">
        <f t="shared" si="0"/>
        <v>0.85</v>
      </c>
      <c r="B27" s="29" t="s">
        <v>157</v>
      </c>
      <c r="C27" s="27">
        <v>0.00625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</row>
    <row r="28" s="1" customFormat="1" ht="20.25" customHeight="1" spans="1:252">
      <c r="A28" s="27">
        <f t="shared" si="0"/>
        <v>0.85625</v>
      </c>
      <c r="B28" s="29" t="s">
        <v>158</v>
      </c>
      <c r="C28" s="27">
        <v>0.03125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</row>
    <row r="29" s="1" customFormat="1" ht="20.25" customHeight="1" spans="1:252">
      <c r="A29" s="27">
        <f t="shared" si="0"/>
        <v>0.8875</v>
      </c>
      <c r="B29" s="29" t="s">
        <v>159</v>
      </c>
      <c r="C29" s="27">
        <v>0.00486111111111111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</row>
    <row r="30" s="1" customFormat="1" ht="20.25" customHeight="1" spans="1:252">
      <c r="A30" s="27">
        <f t="shared" si="0"/>
        <v>0.892361111111111</v>
      </c>
      <c r="B30" s="29" t="s">
        <v>160</v>
      </c>
      <c r="C30" s="27">
        <v>0.0298611111111111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</row>
    <row r="31" s="1" customFormat="1" ht="20.25" customHeight="1" spans="1:252">
      <c r="A31" s="27">
        <f t="shared" si="0"/>
        <v>0.922222222222222</v>
      </c>
      <c r="B31" s="29" t="s">
        <v>161</v>
      </c>
      <c r="C31" s="27">
        <v>0.00694444444444444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</row>
    <row r="32" s="1" customFormat="1" ht="20.25" customHeight="1" spans="1:252">
      <c r="A32" s="27">
        <f t="shared" si="0"/>
        <v>0.929166666666667</v>
      </c>
      <c r="B32" s="32" t="s">
        <v>162</v>
      </c>
      <c r="C32" s="27">
        <v>0.0298611111111111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</row>
    <row r="33" s="1" customFormat="1" ht="20.25" customHeight="1" spans="1:252">
      <c r="A33" s="27">
        <f t="shared" si="0"/>
        <v>0.959027777777778</v>
      </c>
      <c r="B33" s="13" t="s">
        <v>163</v>
      </c>
      <c r="C33" s="27">
        <v>0.0173611111111111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</row>
    <row r="34" s="1" customFormat="1" ht="20.25" customHeight="1" spans="1:252">
      <c r="A34" s="27">
        <f t="shared" si="0"/>
        <v>0.976388888888889</v>
      </c>
      <c r="B34" s="29" t="s">
        <v>164</v>
      </c>
      <c r="C34" s="27">
        <v>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</row>
    <row r="35" s="1" customFormat="1" ht="23.25" customHeight="1" spans="1:252">
      <c r="A35" s="27">
        <f t="shared" si="0"/>
        <v>0.976388888888889</v>
      </c>
      <c r="B35" s="13" t="s">
        <v>165</v>
      </c>
      <c r="C35" s="27">
        <v>0.0416666666666667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</row>
    <row r="36" s="1" customFormat="1" customHeight="1" spans="1:252">
      <c r="A36" s="27">
        <f t="shared" si="0"/>
        <v>1.01805555555556</v>
      </c>
      <c r="B36" s="13" t="s">
        <v>166</v>
      </c>
      <c r="C36" s="27">
        <v>0.0208333333333333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</row>
    <row r="37" s="1" customFormat="1" customHeight="1" spans="1:252">
      <c r="A37" s="27">
        <f t="shared" si="0"/>
        <v>1.03888888888889</v>
      </c>
      <c r="B37" s="13" t="s">
        <v>167</v>
      </c>
      <c r="C37" s="27">
        <v>0.0361111111111111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</row>
    <row r="38" s="1" customFormat="1" customHeight="1" spans="1:252">
      <c r="A38" s="27">
        <f t="shared" si="0"/>
        <v>1.075</v>
      </c>
      <c r="B38" s="13" t="s">
        <v>168</v>
      </c>
      <c r="C38" s="27">
        <v>0.0486111111111111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</row>
    <row r="39" s="1" customFormat="1" customHeight="1" spans="1:252">
      <c r="A39" s="27">
        <f t="shared" si="0"/>
        <v>1.12361111111111</v>
      </c>
      <c r="B39" s="13" t="s">
        <v>169</v>
      </c>
      <c r="C39" s="27">
        <v>0.0486111111111111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</row>
    <row r="40" s="1" customFormat="1" customHeight="1" spans="1:252">
      <c r="A40" s="27">
        <f t="shared" si="0"/>
        <v>1.17222222222222</v>
      </c>
      <c r="B40" s="13" t="s">
        <v>170</v>
      </c>
      <c r="C40" s="33">
        <v>0.0527777777777778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</row>
    <row r="41" s="1" customFormat="1" customHeight="1" spans="1:252">
      <c r="A41" s="27"/>
      <c r="B41" s="32"/>
      <c r="C41" s="3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workbookViewId="0">
      <selection activeCell="B8" sqref="B8"/>
    </sheetView>
  </sheetViews>
  <sheetFormatPr defaultColWidth="9" defaultRowHeight="21.75" customHeight="1" outlineLevelCol="2"/>
  <cols>
    <col min="1" max="1" width="7.25" style="1" customWidth="1"/>
    <col min="2" max="2" width="78.5" style="2" customWidth="1"/>
    <col min="3" max="3" width="5.375" style="2" customWidth="1"/>
    <col min="4" max="252" width="9" style="1" customWidth="1"/>
    <col min="253" max="16384" width="9" style="1"/>
  </cols>
  <sheetData>
    <row r="1" s="1" customFormat="1" ht="33" customHeight="1" spans="1:3">
      <c r="A1" s="3" t="s">
        <v>171</v>
      </c>
      <c r="B1" s="4"/>
      <c r="C1" s="4"/>
    </row>
    <row r="2" s="2" customFormat="1" customHeight="1" spans="1:3">
      <c r="A2" s="5"/>
      <c r="B2" s="6" t="s">
        <v>19</v>
      </c>
      <c r="C2" s="5"/>
    </row>
    <row r="3" s="1" customFormat="1" ht="15" customHeight="1" spans="1:3">
      <c r="A3" s="7" t="s">
        <v>135</v>
      </c>
      <c r="B3" s="8" t="s">
        <v>172</v>
      </c>
      <c r="C3" s="5"/>
    </row>
    <row r="4" s="1" customFormat="1" ht="8.25" hidden="1" customHeight="1" spans="1:3">
      <c r="A4" s="5">
        <v>0.229166666666667</v>
      </c>
      <c r="B4" s="8"/>
      <c r="C4" s="5">
        <v>0</v>
      </c>
    </row>
    <row r="5" s="1" customFormat="1" ht="22.5" customHeight="1" spans="1:3">
      <c r="A5" s="5">
        <v>0.201388888888889</v>
      </c>
      <c r="B5" s="6" t="s">
        <v>173</v>
      </c>
      <c r="C5" s="5">
        <v>0.03125</v>
      </c>
    </row>
    <row r="6" s="1" customFormat="1" ht="0.75" customHeight="1" spans="1:3">
      <c r="A6" s="5">
        <f t="shared" ref="A6:A40" si="0">SUM(A5,C5)</f>
        <v>0.232638888888889</v>
      </c>
      <c r="B6" s="9"/>
      <c r="C6" s="5"/>
    </row>
    <row r="7" s="1" customFormat="1" ht="18.75" customHeight="1" spans="1:3">
      <c r="A7" s="5">
        <f t="shared" si="0"/>
        <v>0.232638888888889</v>
      </c>
      <c r="B7" s="6" t="s">
        <v>138</v>
      </c>
      <c r="C7" s="5">
        <v>0.0381944444444444</v>
      </c>
    </row>
    <row r="8" s="1" customFormat="1" ht="18.75" customHeight="1" spans="1:3">
      <c r="A8" s="5">
        <f t="shared" si="0"/>
        <v>0.270833333333333</v>
      </c>
      <c r="B8" s="6" t="s">
        <v>174</v>
      </c>
      <c r="C8" s="5">
        <v>0.0291666666666667</v>
      </c>
    </row>
    <row r="9" s="1" customFormat="1" ht="20.25" customHeight="1" spans="1:3">
      <c r="A9" s="5">
        <f t="shared" si="0"/>
        <v>0.3</v>
      </c>
      <c r="B9" s="9" t="s">
        <v>175</v>
      </c>
      <c r="C9" s="5">
        <v>0.0590277777777778</v>
      </c>
    </row>
    <row r="10" s="1" customFormat="1" ht="20.25" customHeight="1" spans="1:3">
      <c r="A10" s="5">
        <f t="shared" si="0"/>
        <v>0.359027777777778</v>
      </c>
      <c r="B10" s="9" t="s">
        <v>176</v>
      </c>
      <c r="C10" s="5">
        <v>0.0555555555555556</v>
      </c>
    </row>
    <row r="11" s="1" customFormat="1" ht="20.25" customHeight="1" spans="1:3">
      <c r="A11" s="5">
        <f t="shared" si="0"/>
        <v>0.414583333333333</v>
      </c>
      <c r="B11" s="6" t="s">
        <v>177</v>
      </c>
      <c r="C11" s="5">
        <v>0.0104166666666667</v>
      </c>
    </row>
    <row r="12" s="1" customFormat="1" ht="20.25" customHeight="1" spans="1:3">
      <c r="A12" s="5">
        <f t="shared" si="0"/>
        <v>0.425</v>
      </c>
      <c r="B12" s="9" t="s">
        <v>178</v>
      </c>
      <c r="C12" s="5">
        <v>0.0590277777777778</v>
      </c>
    </row>
    <row r="13" s="1" customFormat="1" ht="20.25" customHeight="1" spans="1:3">
      <c r="A13" s="5">
        <f t="shared" si="0"/>
        <v>0.484027777777778</v>
      </c>
      <c r="B13" s="6" t="s">
        <v>179</v>
      </c>
      <c r="C13" s="5">
        <v>0.0118055555555556</v>
      </c>
    </row>
    <row r="14" s="1" customFormat="1" ht="20.25" customHeight="1" spans="1:3">
      <c r="A14" s="5">
        <f t="shared" si="0"/>
        <v>0.495833333333334</v>
      </c>
      <c r="B14" s="11" t="s">
        <v>180</v>
      </c>
      <c r="C14" s="5">
        <v>0.00416666666666667</v>
      </c>
    </row>
    <row r="15" s="1" customFormat="1" hidden="1" customHeight="1" spans="1:3">
      <c r="A15" s="5">
        <f t="shared" si="0"/>
        <v>0.5</v>
      </c>
      <c r="B15" s="9"/>
      <c r="C15" s="5">
        <v>0</v>
      </c>
    </row>
    <row r="16" s="1" customFormat="1" ht="23.1" customHeight="1" spans="1:3">
      <c r="A16" s="12">
        <f t="shared" si="0"/>
        <v>0.5</v>
      </c>
      <c r="B16" s="6" t="s">
        <v>146</v>
      </c>
      <c r="C16" s="5">
        <v>0.0416666666666667</v>
      </c>
    </row>
    <row r="17" s="1" customFormat="1" ht="23.1" customHeight="1" spans="1:3">
      <c r="A17" s="5">
        <f t="shared" si="0"/>
        <v>0.541666666666667</v>
      </c>
      <c r="B17" s="6" t="s">
        <v>147</v>
      </c>
      <c r="C17" s="5">
        <v>0.0138888888888889</v>
      </c>
    </row>
    <row r="18" s="1" customFormat="1" ht="23.1" customHeight="1" spans="1:3">
      <c r="A18" s="5">
        <f t="shared" si="0"/>
        <v>0.555555555555556</v>
      </c>
      <c r="B18" s="8" t="s">
        <v>148</v>
      </c>
      <c r="C18" s="5">
        <v>0.00277777777777778</v>
      </c>
    </row>
    <row r="19" s="1" customFormat="1" ht="23.1" customHeight="1" spans="1:3">
      <c r="A19" s="5">
        <f t="shared" si="0"/>
        <v>0.558333333333334</v>
      </c>
      <c r="B19" s="6" t="s">
        <v>181</v>
      </c>
      <c r="C19" s="5">
        <v>0.0604166666666667</v>
      </c>
    </row>
    <row r="20" s="1" customFormat="1" ht="23.1" customHeight="1" spans="1:3">
      <c r="A20" s="5">
        <f t="shared" si="0"/>
        <v>0.61875</v>
      </c>
      <c r="B20" s="6" t="s">
        <v>182</v>
      </c>
      <c r="C20" s="5">
        <v>0.0597222222222222</v>
      </c>
    </row>
    <row r="21" s="1" customFormat="1" ht="23.1" customHeight="1" spans="1:3">
      <c r="A21" s="5">
        <f t="shared" si="0"/>
        <v>0.678472222222223</v>
      </c>
      <c r="B21" s="22" t="s">
        <v>183</v>
      </c>
      <c r="C21" s="5">
        <v>0.0583333333333333</v>
      </c>
    </row>
    <row r="22" s="1" customFormat="1" ht="23.1" customHeight="1" spans="1:3">
      <c r="A22" s="5">
        <f t="shared" si="0"/>
        <v>0.736805555555556</v>
      </c>
      <c r="B22" s="8" t="s">
        <v>184</v>
      </c>
      <c r="C22" s="15">
        <v>0.00625</v>
      </c>
    </row>
    <row r="23" s="1" customFormat="1" ht="23.1" customHeight="1" spans="1:3">
      <c r="A23" s="5">
        <f t="shared" si="0"/>
        <v>0.743055555555556</v>
      </c>
      <c r="B23" s="6" t="s">
        <v>185</v>
      </c>
      <c r="C23" s="15">
        <v>0.0416666666666667</v>
      </c>
    </row>
    <row r="24" s="1" customFormat="1" ht="23.1" customHeight="1" spans="1:3">
      <c r="A24" s="5">
        <f t="shared" si="0"/>
        <v>0.784722222222223</v>
      </c>
      <c r="B24" s="6" t="s">
        <v>154</v>
      </c>
      <c r="C24" s="5">
        <v>0.0472222222222222</v>
      </c>
    </row>
    <row r="25" s="1" customFormat="1" ht="18" customHeight="1" spans="1:3">
      <c r="A25" s="5">
        <f t="shared" si="0"/>
        <v>0.831944444444445</v>
      </c>
      <c r="B25" s="16" t="s">
        <v>186</v>
      </c>
      <c r="C25" s="5">
        <v>0.00486111111111111</v>
      </c>
    </row>
    <row r="26" s="1" customFormat="1" ht="20.25" customHeight="1" spans="1:3">
      <c r="A26" s="12">
        <f t="shared" si="0"/>
        <v>0.836805555555556</v>
      </c>
      <c r="B26" s="6" t="s">
        <v>187</v>
      </c>
      <c r="C26" s="5">
        <v>0.0277777777777778</v>
      </c>
    </row>
    <row r="27" s="1" customFormat="1" ht="20.25" customHeight="1" spans="1:3">
      <c r="A27" s="5">
        <f t="shared" si="0"/>
        <v>0.864583333333334</v>
      </c>
      <c r="B27" s="8" t="s">
        <v>188</v>
      </c>
      <c r="C27" s="5">
        <v>0.00625</v>
      </c>
    </row>
    <row r="28" s="1" customFormat="1" ht="20.25" customHeight="1" spans="1:3">
      <c r="A28" s="5">
        <f t="shared" si="0"/>
        <v>0.870833333333334</v>
      </c>
      <c r="B28" s="8" t="s">
        <v>189</v>
      </c>
      <c r="C28" s="5">
        <v>0.03125</v>
      </c>
    </row>
    <row r="29" s="1" customFormat="1" ht="20.25" customHeight="1" spans="1:3">
      <c r="A29" s="5">
        <f t="shared" si="0"/>
        <v>0.902083333333334</v>
      </c>
      <c r="B29" s="8" t="s">
        <v>190</v>
      </c>
      <c r="C29" s="5">
        <v>0.00486111111111111</v>
      </c>
    </row>
    <row r="30" s="1" customFormat="1" ht="20.25" customHeight="1" spans="1:3">
      <c r="A30" s="5">
        <f t="shared" si="0"/>
        <v>0.906944444444445</v>
      </c>
      <c r="B30" s="8" t="s">
        <v>191</v>
      </c>
      <c r="C30" s="5">
        <v>0.0298611111111111</v>
      </c>
    </row>
    <row r="31" s="1" customFormat="1" ht="20.25" customHeight="1" spans="1:3">
      <c r="A31" s="5">
        <f t="shared" si="0"/>
        <v>0.936805555555556</v>
      </c>
      <c r="B31" s="8" t="s">
        <v>192</v>
      </c>
      <c r="C31" s="5">
        <v>0.00694444444444444</v>
      </c>
    </row>
    <row r="32" s="1" customFormat="1" ht="20.25" customHeight="1" spans="1:3">
      <c r="A32" s="5">
        <f t="shared" si="0"/>
        <v>0.94375</v>
      </c>
      <c r="B32" s="16" t="s">
        <v>193</v>
      </c>
      <c r="C32" s="5">
        <v>0.0298611111111111</v>
      </c>
    </row>
    <row r="33" s="1" customFormat="1" ht="20.25" customHeight="1" spans="1:3">
      <c r="A33" s="5">
        <f t="shared" si="0"/>
        <v>0.973611111111111</v>
      </c>
      <c r="B33" s="6" t="s">
        <v>194</v>
      </c>
      <c r="C33" s="5">
        <v>0.0173611111111111</v>
      </c>
    </row>
    <row r="34" s="1" customFormat="1" ht="20.25" customHeight="1" spans="1:3">
      <c r="A34" s="5">
        <f t="shared" si="0"/>
        <v>0.990972222222222</v>
      </c>
      <c r="B34" s="8" t="s">
        <v>195</v>
      </c>
      <c r="C34" s="5">
        <v>0</v>
      </c>
    </row>
    <row r="35" s="1" customFormat="1" ht="23.25" customHeight="1" spans="1:3">
      <c r="A35" s="5">
        <f t="shared" si="0"/>
        <v>0.990972222222222</v>
      </c>
      <c r="B35" s="6" t="s">
        <v>196</v>
      </c>
      <c r="C35" s="5">
        <v>0.0416666666666667</v>
      </c>
    </row>
    <row r="36" s="1" customFormat="1" customHeight="1" spans="1:3">
      <c r="A36" s="5">
        <f t="shared" si="0"/>
        <v>1.03263888888889</v>
      </c>
      <c r="B36" s="6" t="s">
        <v>197</v>
      </c>
      <c r="C36" s="5">
        <v>0.0208333333333333</v>
      </c>
    </row>
    <row r="37" s="1" customFormat="1" customHeight="1" spans="1:3">
      <c r="A37" s="5">
        <f t="shared" si="0"/>
        <v>1.05347222222222</v>
      </c>
      <c r="B37" s="6" t="s">
        <v>198</v>
      </c>
      <c r="C37" s="5">
        <v>0.0361111111111111</v>
      </c>
    </row>
    <row r="38" s="1" customFormat="1" customHeight="1" spans="1:3">
      <c r="A38" s="5">
        <f t="shared" si="0"/>
        <v>1.08958333333333</v>
      </c>
      <c r="B38" s="6" t="s">
        <v>168</v>
      </c>
      <c r="C38" s="5">
        <v>0.0486111111111111</v>
      </c>
    </row>
    <row r="39" s="1" customFormat="1" customHeight="1" spans="1:3">
      <c r="A39" s="5">
        <f t="shared" si="0"/>
        <v>1.13819444444444</v>
      </c>
      <c r="B39" s="6" t="s">
        <v>169</v>
      </c>
      <c r="C39" s="5">
        <v>0.0486111111111111</v>
      </c>
    </row>
    <row r="40" s="1" customFormat="1" customHeight="1" spans="1:3">
      <c r="A40" s="5">
        <f t="shared" si="0"/>
        <v>1.18680555555556</v>
      </c>
      <c r="B40" s="6" t="s">
        <v>170</v>
      </c>
      <c r="C40" s="17">
        <v>0.0527777777777778</v>
      </c>
    </row>
    <row r="41" s="1" customFormat="1" customHeight="1" spans="1:3">
      <c r="A41" s="5"/>
      <c r="B41" s="16"/>
      <c r="C41" s="18"/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workbookViewId="0">
      <selection activeCell="C2" sqref="C$1:C$1048576"/>
    </sheetView>
  </sheetViews>
  <sheetFormatPr defaultColWidth="9" defaultRowHeight="21.75" customHeight="1" outlineLevelCol="7"/>
  <cols>
    <col min="1" max="1" width="7.25" style="1" customWidth="1"/>
    <col min="2" max="2" width="78.5" style="2" customWidth="1"/>
    <col min="3" max="3" width="5.375" style="2" hidden="1" customWidth="1"/>
    <col min="4" max="5" width="9" style="1" customWidth="1"/>
    <col min="6" max="6" width="11.125" style="1" hidden="1" customWidth="1"/>
    <col min="7" max="7" width="9" style="1" hidden="1" customWidth="1"/>
    <col min="8" max="8" width="13.75" style="1" hidden="1" customWidth="1"/>
    <col min="9" max="251" width="9" style="1" customWidth="1"/>
    <col min="252" max="16384" width="9" style="1"/>
  </cols>
  <sheetData>
    <row r="1" s="1" customFormat="1" ht="33" customHeight="1" spans="1:3">
      <c r="A1" s="3" t="s">
        <v>199</v>
      </c>
      <c r="B1" s="4"/>
      <c r="C1" s="4"/>
    </row>
    <row r="2" s="2" customFormat="1" customHeight="1" spans="1:3">
      <c r="A2" s="5"/>
      <c r="B2" s="6" t="s">
        <v>19</v>
      </c>
      <c r="C2" s="5"/>
    </row>
    <row r="3" s="1" customFormat="1" ht="15" customHeight="1" spans="1:3">
      <c r="A3" s="7" t="s">
        <v>135</v>
      </c>
      <c r="B3" s="8" t="s">
        <v>172</v>
      </c>
      <c r="C3" s="5"/>
    </row>
    <row r="4" s="1" customFormat="1" ht="8.25" hidden="1" customHeight="1" spans="1:3">
      <c r="A4" s="5">
        <v>0.229166666666667</v>
      </c>
      <c r="B4" s="8"/>
      <c r="C4" s="5">
        <v>0</v>
      </c>
    </row>
    <row r="5" s="1" customFormat="1" ht="22.5" customHeight="1" spans="1:3">
      <c r="A5" s="5">
        <v>0.197916666666667</v>
      </c>
      <c r="B5" s="6" t="s">
        <v>173</v>
      </c>
      <c r="C5" s="5">
        <v>0.03125</v>
      </c>
    </row>
    <row r="6" s="1" customFormat="1" ht="0.75" customHeight="1" spans="1:3">
      <c r="A6" s="5">
        <f t="shared" ref="A6:A39" si="0">SUM(A5,C5)</f>
        <v>0.229166666666667</v>
      </c>
      <c r="B6" s="9"/>
      <c r="C6" s="5"/>
    </row>
    <row r="7" s="1" customFormat="1" ht="18.75" customHeight="1" spans="1:3">
      <c r="A7" s="5">
        <f t="shared" si="0"/>
        <v>0.229166666666667</v>
      </c>
      <c r="B7" s="10" t="s">
        <v>200</v>
      </c>
      <c r="C7" s="5">
        <v>0.0416666666666667</v>
      </c>
    </row>
    <row r="8" s="1" customFormat="1" ht="18.75" customHeight="1" spans="1:3">
      <c r="A8" s="5">
        <f t="shared" si="0"/>
        <v>0.270833333333334</v>
      </c>
      <c r="B8" s="6" t="s">
        <v>174</v>
      </c>
      <c r="C8" s="5">
        <v>0.0291666666666667</v>
      </c>
    </row>
    <row r="9" s="1" customFormat="1" ht="20.25" customHeight="1" spans="1:3">
      <c r="A9" s="5">
        <f t="shared" si="0"/>
        <v>0.3</v>
      </c>
      <c r="B9" s="9" t="s">
        <v>175</v>
      </c>
      <c r="C9" s="5">
        <v>0.0590277777777778</v>
      </c>
    </row>
    <row r="10" s="1" customFormat="1" ht="20.25" customHeight="1" spans="1:3">
      <c r="A10" s="5">
        <f t="shared" si="0"/>
        <v>0.359027777777778</v>
      </c>
      <c r="B10" s="9" t="s">
        <v>176</v>
      </c>
      <c r="C10" s="5">
        <v>0.0555555555555556</v>
      </c>
    </row>
    <row r="11" s="1" customFormat="1" ht="20.25" customHeight="1" spans="1:3">
      <c r="A11" s="5">
        <f t="shared" si="0"/>
        <v>0.414583333333334</v>
      </c>
      <c r="B11" s="6" t="s">
        <v>177</v>
      </c>
      <c r="C11" s="5">
        <v>0.0104166666666667</v>
      </c>
    </row>
    <row r="12" s="1" customFormat="1" ht="20.25" customHeight="1" spans="1:3">
      <c r="A12" s="5">
        <f t="shared" si="0"/>
        <v>0.425</v>
      </c>
      <c r="B12" s="9" t="s">
        <v>178</v>
      </c>
      <c r="C12" s="5">
        <v>0.0590277777777778</v>
      </c>
    </row>
    <row r="13" s="1" customFormat="1" ht="20.25" customHeight="1" spans="1:3">
      <c r="A13" s="5">
        <f t="shared" si="0"/>
        <v>0.484027777777778</v>
      </c>
      <c r="B13" s="6" t="s">
        <v>179</v>
      </c>
      <c r="C13" s="5">
        <v>0.0118055555555556</v>
      </c>
    </row>
    <row r="14" s="1" customFormat="1" ht="20.25" customHeight="1" spans="1:3">
      <c r="A14" s="5">
        <f t="shared" si="0"/>
        <v>0.495833333333334</v>
      </c>
      <c r="B14" s="11" t="s">
        <v>180</v>
      </c>
      <c r="C14" s="5">
        <v>0.00416666666666667</v>
      </c>
    </row>
    <row r="15" s="1" customFormat="1" hidden="1" customHeight="1" spans="1:3">
      <c r="A15" s="5">
        <f t="shared" si="0"/>
        <v>0.500000000000001</v>
      </c>
      <c r="B15" s="9"/>
      <c r="C15" s="5">
        <v>0</v>
      </c>
    </row>
    <row r="16" s="1" customFormat="1" ht="23.1" customHeight="1" spans="1:3">
      <c r="A16" s="12">
        <f t="shared" si="0"/>
        <v>0.500000000000001</v>
      </c>
      <c r="B16" s="6" t="s">
        <v>146</v>
      </c>
      <c r="C16" s="5">
        <v>0.0416666666666667</v>
      </c>
    </row>
    <row r="17" s="1" customFormat="1" ht="23.1" hidden="1" customHeight="1" spans="1:3">
      <c r="A17" s="5">
        <f t="shared" si="0"/>
        <v>0.541666666666667</v>
      </c>
      <c r="B17" s="6" t="s">
        <v>147</v>
      </c>
      <c r="C17" s="5">
        <v>0</v>
      </c>
    </row>
    <row r="18" s="1" customFormat="1" ht="23.1" customHeight="1" spans="1:3">
      <c r="A18" s="5">
        <f t="shared" si="0"/>
        <v>0.541666666666667</v>
      </c>
      <c r="B18" s="8" t="s">
        <v>201</v>
      </c>
      <c r="C18" s="5">
        <v>0.00555555555555556</v>
      </c>
    </row>
    <row r="19" s="1" customFormat="1" ht="23.1" customHeight="1" spans="1:3">
      <c r="A19" s="5">
        <f t="shared" si="0"/>
        <v>0.547222222222223</v>
      </c>
      <c r="B19" s="13" t="s">
        <v>202</v>
      </c>
      <c r="C19" s="5">
        <v>0.0534722222222222</v>
      </c>
    </row>
    <row r="20" s="1" customFormat="1" ht="23.1" customHeight="1" spans="1:3">
      <c r="A20" s="5">
        <f t="shared" si="0"/>
        <v>0.600694444444445</v>
      </c>
      <c r="B20" s="13" t="s">
        <v>203</v>
      </c>
      <c r="C20" s="5">
        <v>0.0534722222222222</v>
      </c>
    </row>
    <row r="21" s="1" customFormat="1" ht="23.1" customHeight="1" spans="1:3">
      <c r="A21" s="5">
        <f t="shared" si="0"/>
        <v>0.654166666666667</v>
      </c>
      <c r="B21" s="14" t="s">
        <v>204</v>
      </c>
      <c r="C21" s="5">
        <v>0.0527777777777778</v>
      </c>
    </row>
    <row r="22" s="1" customFormat="1" ht="23.1" customHeight="1" spans="1:3">
      <c r="A22" s="5">
        <f t="shared" si="0"/>
        <v>0.706944444444445</v>
      </c>
      <c r="B22" s="8" t="s">
        <v>152</v>
      </c>
      <c r="C22" s="15">
        <v>0.00347222222222222</v>
      </c>
    </row>
    <row r="23" s="1" customFormat="1" ht="23.1" customHeight="1" spans="1:3">
      <c r="A23" s="5">
        <f t="shared" si="0"/>
        <v>0.710416666666667</v>
      </c>
      <c r="B23" s="6" t="s">
        <v>205</v>
      </c>
      <c r="C23" s="15">
        <v>0.0583333333333333</v>
      </c>
    </row>
    <row r="24" s="1" customFormat="1" ht="23.1" customHeight="1" spans="1:3">
      <c r="A24" s="5">
        <f t="shared" si="0"/>
        <v>0.768750000000001</v>
      </c>
      <c r="B24" s="10" t="s">
        <v>206</v>
      </c>
      <c r="C24" s="5">
        <v>0.0402777777777778</v>
      </c>
    </row>
    <row r="25" s="1" customFormat="1" ht="18" customHeight="1" spans="1:3">
      <c r="A25" s="5">
        <f t="shared" si="0"/>
        <v>0.809027777777778</v>
      </c>
      <c r="B25" s="16" t="s">
        <v>207</v>
      </c>
      <c r="C25" s="5">
        <v>0.00625</v>
      </c>
    </row>
    <row r="26" s="1" customFormat="1" ht="20.25" customHeight="1" spans="1:3">
      <c r="A26" s="12">
        <f t="shared" si="0"/>
        <v>0.815277777777778</v>
      </c>
      <c r="B26" s="6" t="s">
        <v>187</v>
      </c>
      <c r="C26" s="5">
        <v>0.0277777777777778</v>
      </c>
    </row>
    <row r="27" s="1" customFormat="1" ht="20.25" customHeight="1" spans="1:3">
      <c r="A27" s="5">
        <f t="shared" si="0"/>
        <v>0.843055555555556</v>
      </c>
      <c r="B27" s="8" t="s">
        <v>188</v>
      </c>
      <c r="C27" s="5">
        <v>0.00625</v>
      </c>
    </row>
    <row r="28" s="1" customFormat="1" ht="20.25" customHeight="1" spans="1:3">
      <c r="A28" s="5">
        <f t="shared" si="0"/>
        <v>0.849305555555556</v>
      </c>
      <c r="B28" s="8" t="s">
        <v>189</v>
      </c>
      <c r="C28" s="5">
        <v>0.03125</v>
      </c>
    </row>
    <row r="29" s="1" customFormat="1" ht="20.25" customHeight="1" spans="1:3">
      <c r="A29" s="5">
        <f t="shared" si="0"/>
        <v>0.880555555555556</v>
      </c>
      <c r="B29" s="8" t="s">
        <v>190</v>
      </c>
      <c r="C29" s="5">
        <v>0.00694444444444444</v>
      </c>
    </row>
    <row r="30" s="1" customFormat="1" ht="20.25" customHeight="1" spans="1:3">
      <c r="A30" s="5">
        <f t="shared" si="0"/>
        <v>0.887500000000001</v>
      </c>
      <c r="B30" s="8" t="s">
        <v>191</v>
      </c>
      <c r="C30" s="5">
        <v>0.0298611111111111</v>
      </c>
    </row>
    <row r="31" s="1" customFormat="1" ht="20.25" customHeight="1" spans="1:3">
      <c r="A31" s="5">
        <f t="shared" si="0"/>
        <v>0.917361111111112</v>
      </c>
      <c r="B31" s="8" t="s">
        <v>192</v>
      </c>
      <c r="C31" s="5">
        <v>0.00694444444444444</v>
      </c>
    </row>
    <row r="32" s="1" customFormat="1" ht="20.25" customHeight="1" spans="1:3">
      <c r="A32" s="5">
        <f t="shared" si="0"/>
        <v>0.924305555555556</v>
      </c>
      <c r="B32" s="16" t="s">
        <v>193</v>
      </c>
      <c r="C32" s="5">
        <v>0.0298611111111111</v>
      </c>
    </row>
    <row r="33" s="1" customFormat="1" ht="20.25" customHeight="1" spans="1:3">
      <c r="A33" s="5">
        <f t="shared" si="0"/>
        <v>0.954166666666667</v>
      </c>
      <c r="B33" s="6" t="s">
        <v>194</v>
      </c>
      <c r="C33" s="5">
        <v>0.0173611111111111</v>
      </c>
    </row>
    <row r="34" s="1" customFormat="1" ht="20.25" customHeight="1" spans="1:3">
      <c r="A34" s="5">
        <f t="shared" si="0"/>
        <v>0.971527777777778</v>
      </c>
      <c r="B34" s="8" t="s">
        <v>195</v>
      </c>
      <c r="C34" s="5">
        <v>0</v>
      </c>
    </row>
    <row r="35" s="1" customFormat="1" ht="23.25" customHeight="1" spans="1:3">
      <c r="A35" s="5">
        <f t="shared" si="0"/>
        <v>0.971527777777778</v>
      </c>
      <c r="B35" s="6" t="s">
        <v>196</v>
      </c>
      <c r="C35" s="5">
        <v>0.0416666666666667</v>
      </c>
    </row>
    <row r="36" s="1" customFormat="1" customHeight="1" spans="1:3">
      <c r="A36" s="5">
        <f t="shared" si="0"/>
        <v>1.01319444444444</v>
      </c>
      <c r="B36" s="6" t="s">
        <v>197</v>
      </c>
      <c r="C36" s="5">
        <v>0.0208333333333333</v>
      </c>
    </row>
    <row r="37" s="1" customFormat="1" customHeight="1" spans="1:3">
      <c r="A37" s="5">
        <f t="shared" si="0"/>
        <v>1.03402777777778</v>
      </c>
      <c r="B37" s="6" t="s">
        <v>198</v>
      </c>
      <c r="C37" s="5">
        <v>0.0361111111111111</v>
      </c>
    </row>
    <row r="38" s="1" customFormat="1" customHeight="1" spans="1:3">
      <c r="A38" s="5">
        <f t="shared" si="0"/>
        <v>1.07013888888889</v>
      </c>
      <c r="B38" s="6" t="s">
        <v>168</v>
      </c>
      <c r="C38" s="5">
        <v>0.0486111111111111</v>
      </c>
    </row>
    <row r="39" s="1" customFormat="1" customHeight="1" spans="1:3">
      <c r="A39" s="5">
        <f t="shared" si="0"/>
        <v>1.11875</v>
      </c>
      <c r="B39" s="6" t="s">
        <v>169</v>
      </c>
      <c r="C39" s="5">
        <v>0.0486111111111111</v>
      </c>
    </row>
    <row r="40" s="1" customFormat="1" hidden="1" customHeight="1" spans="1:3">
      <c r="A40" s="5"/>
      <c r="B40" s="6"/>
      <c r="C40" s="17">
        <v>0.0527777777777778</v>
      </c>
    </row>
    <row r="41" s="1" customFormat="1" hidden="1" customHeight="1" spans="1:3">
      <c r="A41" s="5"/>
      <c r="B41" s="16"/>
      <c r="C41" s="18"/>
    </row>
    <row r="43" customHeight="1" spans="6:8">
      <c r="F43" s="19" t="s">
        <v>208</v>
      </c>
      <c r="G43" s="19" t="s">
        <v>209</v>
      </c>
      <c r="H43" s="19" t="s">
        <v>10</v>
      </c>
    </row>
    <row r="44" customHeight="1" spans="6:8">
      <c r="F44" s="20" t="s">
        <v>210</v>
      </c>
      <c r="G44" s="21">
        <v>1778023.6</v>
      </c>
      <c r="H44" s="21"/>
    </row>
    <row r="45" customHeight="1" spans="6:8">
      <c r="F45" s="20" t="s">
        <v>211</v>
      </c>
      <c r="G45" s="21">
        <v>135800</v>
      </c>
      <c r="H45" s="21" t="s">
        <v>212</v>
      </c>
    </row>
    <row r="46" customHeight="1" spans="6:8">
      <c r="F46" s="20" t="s">
        <v>213</v>
      </c>
      <c r="G46" s="21"/>
      <c r="H46" s="21"/>
    </row>
    <row r="47" customHeight="1" spans="6:8">
      <c r="F47" s="20" t="s">
        <v>214</v>
      </c>
      <c r="G47" s="21">
        <v>-91990</v>
      </c>
      <c r="H47" s="20" t="s">
        <v>215</v>
      </c>
    </row>
    <row r="48" customHeight="1" spans="6:8">
      <c r="F48" s="20" t="s">
        <v>216</v>
      </c>
      <c r="G48" s="21">
        <v>72105</v>
      </c>
      <c r="H48" s="20" t="s">
        <v>217</v>
      </c>
    </row>
    <row r="49" customHeight="1" spans="6:8">
      <c r="F49" s="20" t="s">
        <v>218</v>
      </c>
      <c r="G49" s="21">
        <v>1050</v>
      </c>
      <c r="H49" s="20" t="s">
        <v>217</v>
      </c>
    </row>
    <row r="50" customHeight="1" spans="6:8">
      <c r="F50" s="20"/>
      <c r="G50" s="21"/>
      <c r="H50" s="21"/>
    </row>
    <row r="51" customHeight="1" spans="6:8">
      <c r="F51" s="21"/>
      <c r="G51" s="21"/>
      <c r="H51" s="21"/>
    </row>
    <row r="52" customHeight="1" spans="6:8">
      <c r="F52" s="20" t="s">
        <v>219</v>
      </c>
      <c r="G52" s="21">
        <f>SUM(G44:G51)</f>
        <v>1894988.6</v>
      </c>
      <c r="H52" s="21"/>
    </row>
  </sheetData>
  <mergeCells count="1">
    <mergeCell ref="A1:C1"/>
  </mergeCells>
  <pageMargins left="0.75" right="0.75" top="0.314583333333333" bottom="0.1965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刊例</vt:lpstr>
      <vt:lpstr>专题</vt:lpstr>
      <vt:lpstr>Sheet1</vt:lpstr>
      <vt:lpstr>编排</vt:lpstr>
      <vt:lpstr>编排2.1起</vt:lpstr>
      <vt:lpstr>1月1日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墨白</cp:lastModifiedBy>
  <dcterms:created xsi:type="dcterms:W3CDTF">2022-05-18T03:24:00Z</dcterms:created>
  <cp:lastPrinted>2022-12-12T06:33:00Z</cp:lastPrinted>
  <dcterms:modified xsi:type="dcterms:W3CDTF">2023-12-21T08:17:25Z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32D2E1D328C9431B8621FC8F8C34EBC7_13</vt:lpwstr>
  </property>
  <property fmtid="{D5CDD505-2E9C-101B-9397-08002B2CF9AE}" pid="3" name="KSOProductBuildVer">
    <vt:lpwstr>2052-12.1.0.16120</vt:lpwstr>
  </property>
</Properties>
</file>