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二套白天" sheetId="3" r:id="rId1"/>
    <sheet name="二套晚间" sheetId="2" r:id="rId2"/>
  </sheets>
  <definedNames>
    <definedName name="_xlnm.Print_Area" localSheetId="0">二套白天!$A$1:$G$30</definedName>
  </definedNames>
  <calcPr calcId="144525"/>
</workbook>
</file>

<file path=xl/sharedStrings.xml><?xml version="1.0" encoding="utf-8"?>
<sst xmlns="http://schemas.openxmlformats.org/spreadsheetml/2006/main" count="70" uniqueCount="61">
  <si>
    <t>石家庄广播电视台娱乐频道白天广告价目表</t>
  </si>
  <si>
    <t>广告播出段位(时间)</t>
  </si>
  <si>
    <t>时长</t>
  </si>
  <si>
    <t>价格(单位:元)</t>
  </si>
  <si>
    <t>备 注</t>
  </si>
  <si>
    <t>(分钟)</t>
  </si>
  <si>
    <t>5秒</t>
  </si>
  <si>
    <t>10秒</t>
  </si>
  <si>
    <t>15秒</t>
  </si>
  <si>
    <t>30秒</t>
  </si>
  <si>
    <t>开心365 前(06:05-06:23)</t>
  </si>
  <si>
    <t>财经全接触（重播）前 (7:00-7:03)</t>
  </si>
  <si>
    <t>周一为《车生活》前</t>
  </si>
  <si>
    <t>观点致胜重播前(07:20-07:23)</t>
  </si>
  <si>
    <t>观点致胜重播中（7:40-7:45）</t>
  </si>
  <si>
    <t>飞扬说事儿（重播)前 (8:25-8:28)</t>
  </si>
  <si>
    <t>飞扬说事儿（重播)中 (8:35-8:40)</t>
  </si>
  <si>
    <t>开心365（精编版B）前（10:35-10:38）</t>
  </si>
  <si>
    <t>开心365(首播)前(11:15—11:18)</t>
  </si>
  <si>
    <t>飞扬说事儿 前(11:57-12:00)</t>
  </si>
  <si>
    <t>飞扬说事儿 中插(12:16-12:18)</t>
  </si>
  <si>
    <t>观点致胜重播 前(12:40-12:43)</t>
  </si>
  <si>
    <t>观点致胜重播 中1(12:45-12:47)</t>
  </si>
  <si>
    <t>观点致胜重播 中2(13:00-13:02)</t>
  </si>
  <si>
    <t>观点致胜重播 中3(13:13-13:15)</t>
  </si>
  <si>
    <t>置家帮  前（13:40-13:43）</t>
  </si>
  <si>
    <t>百姓报天气前(15:20-15:23)</t>
  </si>
  <si>
    <t>开心365（精编版C）前（14:40-14:43）</t>
  </si>
  <si>
    <t>旅游栏目（2） 前 (15:35-15:38)</t>
  </si>
  <si>
    <t>开心365（精编版D）前（16:00-16:03）</t>
  </si>
  <si>
    <t>好榜样时间 前(16:20-16:23)</t>
  </si>
  <si>
    <t>扑克大赛前（16:40-16:43)</t>
  </si>
  <si>
    <t>周六为电视剧一前      周日为艺术家前</t>
  </si>
  <si>
    <t>下午剧场2集 前(17:40-17:43)</t>
  </si>
  <si>
    <t>周日为宝贝好榜样前</t>
  </si>
  <si>
    <t>备注： 1、20秒价格=30秒价格×80%</t>
  </si>
  <si>
    <t xml:space="preserve">       2、客户指定位置正倒一加收30%，正倒二加收20%，正倒三加收10%</t>
  </si>
  <si>
    <r>
      <rPr>
        <b/>
        <sz val="10"/>
        <rFont val="黑体"/>
        <charset val="134"/>
      </rPr>
      <t xml:space="preserve">   </t>
    </r>
    <r>
      <rPr>
        <b/>
        <sz val="10"/>
        <rFont val="黑体"/>
        <charset val="134"/>
      </rPr>
      <t xml:space="preserve"> </t>
    </r>
    <r>
      <rPr>
        <b/>
        <sz val="10"/>
        <rFont val="黑体"/>
        <charset val="134"/>
      </rPr>
      <t xml:space="preserve">   3、广告播出时间误差30分钟属正常</t>
    </r>
  </si>
  <si>
    <r>
      <rPr>
        <b/>
        <sz val="10"/>
        <rFont val="黑体"/>
        <charset val="134"/>
      </rPr>
      <t xml:space="preserve">      </t>
    </r>
    <r>
      <rPr>
        <b/>
        <sz val="10"/>
        <rFont val="黑体"/>
        <charset val="134"/>
      </rPr>
      <t xml:space="preserve"> </t>
    </r>
    <r>
      <rPr>
        <b/>
        <sz val="10"/>
        <rFont val="黑体"/>
        <charset val="134"/>
      </rPr>
      <t>4、如发现错漏播情况，漏一补二、错一补一</t>
    </r>
  </si>
  <si>
    <t>本价目表自2019年2月7日起执行</t>
  </si>
  <si>
    <t>石家庄广播电视台娱乐频道晚间广告价目表</t>
  </si>
  <si>
    <t>四集剧场一集 前(18:35-18:38)</t>
  </si>
  <si>
    <t>二集剧宣 前(19:14-19:17)</t>
  </si>
  <si>
    <t>四集剧场二集 前(19:19-19:21)</t>
  </si>
  <si>
    <t>三集剧宣 前(20:01-20:04)</t>
  </si>
  <si>
    <t>四集剧场三集 前(20:08-20:11)</t>
  </si>
  <si>
    <t>四集剧宣  前(20:46-20:49)</t>
  </si>
  <si>
    <t>四集剧场四集 前(20:53-20:55)</t>
  </si>
  <si>
    <t>第一健康（首播)前（21:39-21:42)</t>
  </si>
  <si>
    <t>观点致胜 前（21:45-21:48）</t>
  </si>
  <si>
    <t>观点致胜 中1（22:05-22:08）</t>
  </si>
  <si>
    <t>观点致胜 中2（22:20-22:23）</t>
  </si>
  <si>
    <r>
      <rPr>
        <sz val="11"/>
        <rFont val="宋体"/>
        <charset val="134"/>
      </rPr>
      <t>财经全接触 前</t>
    </r>
    <r>
      <rPr>
        <sz val="12"/>
        <rFont val="宋体"/>
        <charset val="134"/>
      </rPr>
      <t>(22:35-22:38)</t>
    </r>
  </si>
  <si>
    <r>
      <rPr>
        <sz val="11"/>
        <rFont val="宋体"/>
        <charset val="134"/>
      </rPr>
      <t xml:space="preserve">扑克大赛  前 </t>
    </r>
    <r>
      <rPr>
        <sz val="12"/>
        <rFont val="宋体"/>
        <charset val="134"/>
      </rPr>
      <t>(23:00-23:05)</t>
    </r>
  </si>
  <si>
    <t>（周六、日为问鼎世界）</t>
  </si>
  <si>
    <t>天气预报 前(00:05-00:10)</t>
  </si>
  <si>
    <t>备注; 1、20秒价格=30秒价格×80%</t>
  </si>
  <si>
    <t xml:space="preserve">      2、客户指定位置正倒一加收30%，正倒二加收20%，正倒三加收10%</t>
  </si>
  <si>
    <t xml:space="preserve">      3、广告播出时间误差30分钟属正常</t>
  </si>
  <si>
    <t xml:space="preserve">      4、如发现错漏播情况，漏一补二、错一补一</t>
  </si>
  <si>
    <t>本价目表自2019年1月1日起执行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</si>
</sst>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5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indexed="8"/>
      <name val="Arial"/>
      <charset val="134"/>
    </font>
    <font>
      <b/>
      <sz val="15"/>
      <color indexed="8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1"/>
      <name val="宋体"/>
      <charset val="134"/>
    </font>
    <font>
      <b/>
      <sz val="15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3" fillId="0" borderId="0">
      <alignment vertical="center"/>
    </xf>
    <xf numFmtId="0" fontId="19" fillId="0" borderId="26" applyNumberFormat="0" applyFill="0" applyAlignment="0" applyProtection="0">
      <alignment vertical="center"/>
    </xf>
    <xf numFmtId="0" fontId="29" fillId="0" borderId="0"/>
    <xf numFmtId="0" fontId="28" fillId="26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0" fillId="16" borderId="30" applyNumberFormat="0" applyAlignment="0" applyProtection="0">
      <alignment vertical="center"/>
    </xf>
    <xf numFmtId="0" fontId="33" fillId="16" borderId="29" applyNumberFormat="0" applyAlignment="0" applyProtection="0">
      <alignment vertical="center"/>
    </xf>
    <xf numFmtId="0" fontId="36" fillId="25" borderId="33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0" borderId="0"/>
    <xf numFmtId="0" fontId="26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/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21" applyFont="1" applyFill="1" applyAlignment="1">
      <alignment horizontal="center" vertical="center"/>
    </xf>
    <xf numFmtId="0" fontId="2" fillId="0" borderId="0" xfId="21" applyFont="1" applyFill="1">
      <alignment vertical="center"/>
    </xf>
    <xf numFmtId="0" fontId="3" fillId="0" borderId="0" xfId="21" applyFill="1" applyAlignment="1">
      <alignment horizontal="center" vertical="center"/>
    </xf>
    <xf numFmtId="0" fontId="4" fillId="0" borderId="0" xfId="0" applyFont="1" applyFill="1" applyBorder="1" applyAlignment="1"/>
    <xf numFmtId="0" fontId="3" fillId="0" borderId="0" xfId="21" applyFill="1" applyAlignment="1">
      <alignment horizontal="left" vertical="center"/>
    </xf>
    <xf numFmtId="0" fontId="5" fillId="0" borderId="0" xfId="21" applyFont="1" applyFill="1">
      <alignment vertical="center"/>
    </xf>
    <xf numFmtId="0" fontId="5" fillId="0" borderId="0" xfId="21" applyFont="1" applyFill="1" applyAlignment="1">
      <alignment horizontal="center" vertical="center"/>
    </xf>
    <xf numFmtId="0" fontId="3" fillId="0" borderId="0" xfId="12" applyFill="1">
      <alignment vertical="center"/>
    </xf>
    <xf numFmtId="0" fontId="3" fillId="0" borderId="0" xfId="21" applyFill="1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2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 vertical="center"/>
    </xf>
    <xf numFmtId="0" fontId="4" fillId="0" borderId="2" xfId="23" applyFont="1" applyFill="1" applyBorder="1" applyAlignment="1">
      <alignment horizontal="center" vertical="center"/>
    </xf>
    <xf numFmtId="0" fontId="4" fillId="0" borderId="3" xfId="1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53" applyFont="1" applyFill="1" applyBorder="1" applyAlignment="1">
      <alignment horizontal="center" vertical="center"/>
    </xf>
    <xf numFmtId="0" fontId="4" fillId="0" borderId="5" xfId="54" applyFont="1" applyFill="1" applyBorder="1" applyAlignment="1">
      <alignment horizontal="center" vertical="center"/>
    </xf>
    <xf numFmtId="0" fontId="4" fillId="0" borderId="6" xfId="12" applyFont="1" applyFill="1" applyBorder="1" applyAlignment="1">
      <alignment horizontal="center" vertical="center"/>
    </xf>
    <xf numFmtId="0" fontId="7" fillId="2" borderId="7" xfId="21" applyNumberFormat="1" applyFont="1" applyFill="1" applyBorder="1" applyAlignment="1">
      <alignment horizontal="left" vertical="center"/>
    </xf>
    <xf numFmtId="0" fontId="8" fillId="0" borderId="8" xfId="21" applyFont="1" applyFill="1" applyBorder="1" applyAlignment="1">
      <alignment horizontal="center" vertical="center"/>
    </xf>
    <xf numFmtId="0" fontId="8" fillId="0" borderId="8" xfId="44" applyFont="1" applyFill="1" applyBorder="1" applyAlignment="1">
      <alignment horizontal="center" vertical="center"/>
    </xf>
    <xf numFmtId="0" fontId="9" fillId="0" borderId="9" xfId="12" applyNumberFormat="1" applyFont="1" applyFill="1" applyBorder="1" applyAlignment="1">
      <alignment vertical="center" wrapText="1"/>
    </xf>
    <xf numFmtId="0" fontId="9" fillId="0" borderId="6" xfId="12" applyNumberFormat="1" applyFont="1" applyFill="1" applyBorder="1" applyAlignment="1">
      <alignment vertical="center" wrapText="1"/>
    </xf>
    <xf numFmtId="0" fontId="7" fillId="2" borderId="7" xfId="21" applyNumberFormat="1" applyFont="1" applyFill="1" applyBorder="1" applyAlignment="1">
      <alignment horizontal="left" vertical="center" wrapText="1"/>
    </xf>
    <xf numFmtId="0" fontId="7" fillId="0" borderId="7" xfId="21" applyNumberFormat="1" applyFont="1" applyFill="1" applyBorder="1" applyAlignment="1">
      <alignment horizontal="left" vertical="center"/>
    </xf>
    <xf numFmtId="0" fontId="9" fillId="2" borderId="10" xfId="12" applyNumberFormat="1" applyFont="1" applyFill="1" applyBorder="1" applyAlignment="1">
      <alignment vertical="center" wrapText="1"/>
    </xf>
    <xf numFmtId="0" fontId="7" fillId="0" borderId="11" xfId="21" applyNumberFormat="1" applyFont="1" applyFill="1" applyBorder="1" applyAlignment="1">
      <alignment horizontal="left" vertical="center"/>
    </xf>
    <xf numFmtId="0" fontId="8" fillId="0" borderId="12" xfId="21" applyFont="1" applyFill="1" applyBorder="1" applyAlignment="1">
      <alignment horizontal="center" vertical="center"/>
    </xf>
    <xf numFmtId="0" fontId="8" fillId="0" borderId="12" xfId="44" applyFont="1" applyFill="1" applyBorder="1" applyAlignment="1">
      <alignment horizontal="center" vertical="center"/>
    </xf>
    <xf numFmtId="0" fontId="9" fillId="2" borderId="6" xfId="12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right" vertical="center"/>
    </xf>
    <xf numFmtId="0" fontId="3" fillId="0" borderId="0" xfId="21" applyFont="1" applyFill="1" applyAlignment="1">
      <alignment horizontal="left" vertical="center"/>
    </xf>
    <xf numFmtId="0" fontId="3" fillId="0" borderId="0" xfId="21" applyFont="1" applyFill="1" applyAlignment="1">
      <alignment horizontal="left" vertical="center" wrapText="1"/>
    </xf>
    <xf numFmtId="0" fontId="11" fillId="0" borderId="0" xfId="21" applyFont="1" applyFill="1" applyAlignment="1">
      <alignment horizontal="center" vertical="center"/>
    </xf>
    <xf numFmtId="0" fontId="3" fillId="0" borderId="16" xfId="21" applyFill="1" applyBorder="1" applyAlignment="1">
      <alignment horizontal="center" vertical="center"/>
    </xf>
    <xf numFmtId="0" fontId="12" fillId="0" borderId="0" xfId="21" applyFont="1" applyFill="1" applyBorder="1" applyAlignment="1">
      <alignment horizontal="center" vertical="center"/>
    </xf>
    <xf numFmtId="0" fontId="4" fillId="0" borderId="17" xfId="12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left" vertical="center"/>
    </xf>
    <xf numFmtId="0" fontId="11" fillId="0" borderId="12" xfId="53" applyNumberFormat="1" applyFont="1" applyFill="1" applyBorder="1" applyAlignment="1">
      <alignment horizontal="center" vertical="center"/>
    </xf>
    <xf numFmtId="0" fontId="8" fillId="0" borderId="2" xfId="21" applyNumberFormat="1" applyFont="1" applyFill="1" applyBorder="1" applyAlignment="1">
      <alignment horizontal="center" vertical="center"/>
    </xf>
    <xf numFmtId="0" fontId="13" fillId="0" borderId="6" xfId="12" applyNumberFormat="1" applyFont="1" applyFill="1" applyBorder="1" applyAlignment="1">
      <alignment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8" fillId="0" borderId="19" xfId="21" applyNumberFormat="1" applyFont="1" applyFill="1" applyBorder="1" applyAlignment="1">
      <alignment horizontal="center" vertical="center"/>
    </xf>
    <xf numFmtId="0" fontId="14" fillId="0" borderId="10" xfId="12" applyNumberFormat="1" applyFont="1" applyFill="1" applyBorder="1" applyAlignment="1">
      <alignment vertical="center"/>
    </xf>
    <xf numFmtId="0" fontId="11" fillId="0" borderId="7" xfId="21" applyFont="1" applyFill="1" applyBorder="1" applyAlignment="1">
      <alignment horizontal="left" vertical="center"/>
    </xf>
    <xf numFmtId="0" fontId="11" fillId="0" borderId="19" xfId="53" applyNumberFormat="1" applyFont="1" applyFill="1" applyBorder="1" applyAlignment="1">
      <alignment horizontal="center" vertical="center"/>
    </xf>
    <xf numFmtId="0" fontId="11" fillId="0" borderId="18" xfId="21" applyFont="1" applyFill="1" applyBorder="1" applyAlignment="1">
      <alignment horizontal="left" vertical="center"/>
    </xf>
    <xf numFmtId="0" fontId="8" fillId="0" borderId="19" xfId="21" applyFont="1" applyFill="1" applyBorder="1" applyAlignment="1">
      <alignment horizontal="center" vertical="center"/>
    </xf>
    <xf numFmtId="0" fontId="8" fillId="0" borderId="8" xfId="21" applyNumberFormat="1" applyFont="1" applyFill="1" applyBorder="1" applyAlignment="1">
      <alignment horizontal="center" vertical="center"/>
    </xf>
    <xf numFmtId="0" fontId="15" fillId="0" borderId="6" xfId="12" applyNumberFormat="1" applyFont="1" applyFill="1" applyBorder="1" applyAlignment="1">
      <alignment vertical="center"/>
    </xf>
    <xf numFmtId="0" fontId="11" fillId="0" borderId="20" xfId="21" applyFont="1" applyFill="1" applyBorder="1" applyAlignment="1">
      <alignment horizontal="left" vertical="center"/>
    </xf>
    <xf numFmtId="0" fontId="11" fillId="0" borderId="7" xfId="21" applyFont="1" applyFill="1" applyBorder="1" applyAlignment="1">
      <alignment horizontal="left" vertical="center" wrapText="1"/>
    </xf>
    <xf numFmtId="0" fontId="8" fillId="0" borderId="21" xfId="44" applyFont="1" applyFill="1" applyBorder="1" applyAlignment="1">
      <alignment horizontal="center" vertical="center"/>
    </xf>
    <xf numFmtId="0" fontId="13" fillId="0" borderId="22" xfId="12" applyNumberFormat="1" applyFont="1" applyFill="1" applyBorder="1" applyAlignment="1">
      <alignment vertical="center"/>
    </xf>
    <xf numFmtId="0" fontId="8" fillId="0" borderId="19" xfId="44" applyFont="1" applyFill="1" applyBorder="1" applyAlignment="1">
      <alignment horizontal="center" vertical="center"/>
    </xf>
    <xf numFmtId="0" fontId="8" fillId="0" borderId="23" xfId="44" applyFont="1" applyFill="1" applyBorder="1" applyAlignment="1">
      <alignment horizontal="center" vertical="center"/>
    </xf>
    <xf numFmtId="0" fontId="16" fillId="0" borderId="10" xfId="21" applyNumberFormat="1" applyFont="1" applyFill="1" applyBorder="1" applyAlignment="1">
      <alignment horizontal="center" vertical="center" wrapText="1"/>
    </xf>
    <xf numFmtId="0" fontId="11" fillId="0" borderId="11" xfId="21" applyFont="1" applyFill="1" applyBorder="1" applyAlignment="1">
      <alignment horizontal="left" vertical="center"/>
    </xf>
    <xf numFmtId="0" fontId="8" fillId="0" borderId="24" xfId="21" applyNumberFormat="1" applyFont="1" applyFill="1" applyBorder="1" applyAlignment="1">
      <alignment horizontal="center" vertical="center"/>
    </xf>
    <xf numFmtId="0" fontId="17" fillId="0" borderId="9" xfId="12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right" vertical="center"/>
    </xf>
    <xf numFmtId="0" fontId="18" fillId="0" borderId="14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9_石家庄刊例124套改版final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常规 25_最新编排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 16 2 2_石家庄刊例124套改版final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4_最新编排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30" workbookViewId="0">
      <selection activeCell="A30" sqref="A30:G30"/>
    </sheetView>
  </sheetViews>
  <sheetFormatPr defaultColWidth="9" defaultRowHeight="14.25" outlineLevelCol="6"/>
  <cols>
    <col min="1" max="1" width="35.5" style="5" customWidth="1"/>
    <col min="2" max="3" width="6.75" style="6" customWidth="1"/>
    <col min="4" max="4" width="7.125" style="6" customWidth="1"/>
    <col min="5" max="5" width="7.375" style="6" customWidth="1"/>
    <col min="6" max="6" width="7.25" style="7" customWidth="1"/>
    <col min="7" max="7" width="19.125" style="8" customWidth="1"/>
    <col min="8" max="243" width="9" style="9"/>
    <col min="244" max="16384" width="9" style="10"/>
  </cols>
  <sheetData>
    <row r="1" s="1" customFormat="1" ht="31.5" customHeight="1" spans="1:7">
      <c r="A1" s="42" t="s">
        <v>0</v>
      </c>
      <c r="B1" s="42"/>
      <c r="C1" s="42"/>
      <c r="D1" s="42"/>
      <c r="E1" s="42"/>
      <c r="F1" s="42"/>
      <c r="G1" s="42"/>
    </row>
    <row r="2" s="2" customFormat="1" ht="18.75" customHeight="1" spans="1:7">
      <c r="A2" s="12" t="s">
        <v>1</v>
      </c>
      <c r="B2" s="13" t="s">
        <v>2</v>
      </c>
      <c r="C2" s="14" t="s">
        <v>3</v>
      </c>
      <c r="D2" s="14"/>
      <c r="E2" s="14"/>
      <c r="F2" s="14"/>
      <c r="G2" s="15" t="s">
        <v>4</v>
      </c>
    </row>
    <row r="3" s="2" customFormat="1" ht="18.75" customHeight="1" spans="1:7">
      <c r="A3" s="16"/>
      <c r="B3" s="1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43"/>
    </row>
    <row r="4" s="2" customFormat="1" ht="23.1" customHeight="1" spans="1:7">
      <c r="A4" s="44" t="s">
        <v>10</v>
      </c>
      <c r="B4" s="45">
        <v>3</v>
      </c>
      <c r="C4" s="22">
        <v>260</v>
      </c>
      <c r="D4" s="22">
        <v>520</v>
      </c>
      <c r="E4" s="22">
        <v>800</v>
      </c>
      <c r="F4" s="46">
        <v>1300</v>
      </c>
      <c r="G4" s="47"/>
    </row>
    <row r="5" s="2" customFormat="1" ht="23.1" customHeight="1" spans="1:7">
      <c r="A5" s="44" t="s">
        <v>11</v>
      </c>
      <c r="B5" s="48">
        <v>3</v>
      </c>
      <c r="C5" s="22">
        <v>260</v>
      </c>
      <c r="D5" s="22">
        <v>520</v>
      </c>
      <c r="E5" s="22">
        <v>800</v>
      </c>
      <c r="F5" s="49">
        <v>1300</v>
      </c>
      <c r="G5" s="50" t="s">
        <v>12</v>
      </c>
    </row>
    <row r="6" s="2" customFormat="1" ht="23.1" customHeight="1" spans="1:7">
      <c r="A6" s="51" t="s">
        <v>13</v>
      </c>
      <c r="B6" s="52">
        <v>3</v>
      </c>
      <c r="C6" s="22">
        <v>260</v>
      </c>
      <c r="D6" s="22">
        <v>520</v>
      </c>
      <c r="E6" s="22">
        <v>800</v>
      </c>
      <c r="F6" s="49">
        <v>1300</v>
      </c>
      <c r="G6" s="47"/>
    </row>
    <row r="7" s="2" customFormat="1" ht="23.1" customHeight="1" spans="1:7">
      <c r="A7" s="53" t="s">
        <v>14</v>
      </c>
      <c r="B7" s="52">
        <v>5</v>
      </c>
      <c r="C7" s="22">
        <v>260</v>
      </c>
      <c r="D7" s="22">
        <v>520</v>
      </c>
      <c r="E7" s="22">
        <v>800</v>
      </c>
      <c r="F7" s="49">
        <v>1300</v>
      </c>
      <c r="G7" s="47"/>
    </row>
    <row r="8" s="3" customFormat="1" ht="23.1" customHeight="1" spans="1:7">
      <c r="A8" s="44" t="s">
        <v>15</v>
      </c>
      <c r="B8" s="54">
        <v>3</v>
      </c>
      <c r="C8" s="22">
        <v>260</v>
      </c>
      <c r="D8" s="22">
        <v>520</v>
      </c>
      <c r="E8" s="22">
        <v>800</v>
      </c>
      <c r="F8" s="49">
        <v>1300</v>
      </c>
      <c r="G8" s="47"/>
    </row>
    <row r="9" s="3" customFormat="1" ht="23.1" customHeight="1" spans="1:7">
      <c r="A9" s="44" t="s">
        <v>16</v>
      </c>
      <c r="B9" s="54">
        <v>5</v>
      </c>
      <c r="C9" s="22">
        <v>300</v>
      </c>
      <c r="D9" s="22">
        <v>600</v>
      </c>
      <c r="E9" s="22">
        <v>900</v>
      </c>
      <c r="F9" s="49">
        <v>1500</v>
      </c>
      <c r="G9" s="47"/>
    </row>
    <row r="10" s="40" customFormat="1" ht="23.1" customHeight="1" spans="1:7">
      <c r="A10" s="51" t="s">
        <v>17</v>
      </c>
      <c r="B10" s="21">
        <v>3</v>
      </c>
      <c r="C10" s="22">
        <v>300</v>
      </c>
      <c r="D10" s="22">
        <v>600</v>
      </c>
      <c r="E10" s="22">
        <v>900</v>
      </c>
      <c r="F10" s="55">
        <v>1500</v>
      </c>
      <c r="G10" s="56"/>
    </row>
    <row r="11" s="3" customFormat="1" ht="23.1" customHeight="1" spans="1:7">
      <c r="A11" s="51" t="s">
        <v>18</v>
      </c>
      <c r="B11" s="21">
        <v>3</v>
      </c>
      <c r="C11" s="22">
        <v>300</v>
      </c>
      <c r="D11" s="22">
        <v>600</v>
      </c>
      <c r="E11" s="22">
        <v>900</v>
      </c>
      <c r="F11" s="55">
        <v>1500</v>
      </c>
      <c r="G11" s="47"/>
    </row>
    <row r="12" s="3" customFormat="1" ht="23.1" customHeight="1" spans="1:7">
      <c r="A12" s="51" t="s">
        <v>19</v>
      </c>
      <c r="B12" s="21">
        <v>3</v>
      </c>
      <c r="C12" s="22">
        <v>400</v>
      </c>
      <c r="D12" s="22">
        <v>800</v>
      </c>
      <c r="E12" s="22">
        <v>1200</v>
      </c>
      <c r="F12" s="55">
        <v>2000</v>
      </c>
      <c r="G12" s="47"/>
    </row>
    <row r="13" s="3" customFormat="1" ht="23.1" customHeight="1" spans="1:7">
      <c r="A13" s="57" t="s">
        <v>20</v>
      </c>
      <c r="B13" s="21">
        <v>2</v>
      </c>
      <c r="C13" s="22">
        <v>400</v>
      </c>
      <c r="D13" s="22">
        <v>800</v>
      </c>
      <c r="E13" s="22">
        <v>1200</v>
      </c>
      <c r="F13" s="55">
        <v>2000</v>
      </c>
      <c r="G13" s="47"/>
    </row>
    <row r="14" s="3" customFormat="1" ht="23.1" customHeight="1" spans="1:7">
      <c r="A14" s="58" t="s">
        <v>21</v>
      </c>
      <c r="B14" s="21">
        <v>3</v>
      </c>
      <c r="C14" s="22">
        <v>400</v>
      </c>
      <c r="D14" s="22">
        <v>800</v>
      </c>
      <c r="E14" s="22">
        <v>1200</v>
      </c>
      <c r="F14" s="55">
        <v>2000</v>
      </c>
      <c r="G14" s="47"/>
    </row>
    <row r="15" s="3" customFormat="1" ht="23.1" customHeight="1" spans="1:7">
      <c r="A15" s="58" t="s">
        <v>22</v>
      </c>
      <c r="B15" s="21">
        <v>2</v>
      </c>
      <c r="C15" s="22">
        <v>400</v>
      </c>
      <c r="D15" s="22">
        <v>800</v>
      </c>
      <c r="E15" s="22">
        <v>1200</v>
      </c>
      <c r="F15" s="55">
        <v>2000</v>
      </c>
      <c r="G15" s="47"/>
    </row>
    <row r="16" s="3" customFormat="1" ht="23.1" customHeight="1" spans="1:7">
      <c r="A16" s="58" t="s">
        <v>23</v>
      </c>
      <c r="B16" s="21">
        <v>2</v>
      </c>
      <c r="C16" s="22">
        <v>300</v>
      </c>
      <c r="D16" s="22">
        <v>600</v>
      </c>
      <c r="E16" s="22">
        <v>900</v>
      </c>
      <c r="F16" s="55">
        <v>1500</v>
      </c>
      <c r="G16" s="47"/>
    </row>
    <row r="17" s="3" customFormat="1" ht="23.1" customHeight="1" spans="1:7">
      <c r="A17" s="58" t="s">
        <v>24</v>
      </c>
      <c r="B17" s="21">
        <v>2</v>
      </c>
      <c r="C17" s="22">
        <v>300</v>
      </c>
      <c r="D17" s="22">
        <v>600</v>
      </c>
      <c r="E17" s="22">
        <v>900</v>
      </c>
      <c r="F17" s="55">
        <v>1500</v>
      </c>
      <c r="G17" s="47"/>
    </row>
    <row r="18" s="3" customFormat="1" ht="23.1" customHeight="1" spans="1:7">
      <c r="A18" s="51" t="s">
        <v>25</v>
      </c>
      <c r="B18" s="21">
        <v>3</v>
      </c>
      <c r="C18" s="22">
        <v>300</v>
      </c>
      <c r="D18" s="22">
        <v>600</v>
      </c>
      <c r="E18" s="22">
        <v>900</v>
      </c>
      <c r="F18" s="55">
        <v>1500</v>
      </c>
      <c r="G18" s="47"/>
    </row>
    <row r="19" s="3" customFormat="1" ht="23.1" customHeight="1" spans="1:7">
      <c r="A19" s="51" t="s">
        <v>26</v>
      </c>
      <c r="B19" s="21">
        <v>3</v>
      </c>
      <c r="C19" s="22">
        <v>300</v>
      </c>
      <c r="D19" s="22">
        <v>600</v>
      </c>
      <c r="E19" s="59">
        <v>900</v>
      </c>
      <c r="F19" s="55">
        <v>1500</v>
      </c>
      <c r="G19" s="47"/>
    </row>
    <row r="20" s="41" customFormat="1" ht="23.1" customHeight="1" spans="1:7">
      <c r="A20" s="51" t="s">
        <v>27</v>
      </c>
      <c r="B20" s="21">
        <v>3</v>
      </c>
      <c r="C20" s="22">
        <v>300</v>
      </c>
      <c r="D20" s="22">
        <v>600</v>
      </c>
      <c r="E20" s="59">
        <v>900</v>
      </c>
      <c r="F20" s="55">
        <v>1500</v>
      </c>
      <c r="G20" s="60"/>
    </row>
    <row r="21" s="3" customFormat="1" ht="23.1" customHeight="1" spans="1:7">
      <c r="A21" s="53" t="s">
        <v>28</v>
      </c>
      <c r="B21" s="54">
        <v>3</v>
      </c>
      <c r="C21" s="61">
        <v>300</v>
      </c>
      <c r="D21" s="61">
        <v>600</v>
      </c>
      <c r="E21" s="62">
        <v>900</v>
      </c>
      <c r="F21" s="49">
        <v>1500</v>
      </c>
      <c r="G21" s="47"/>
    </row>
    <row r="22" s="3" customFormat="1" ht="23.1" customHeight="1" spans="1:7">
      <c r="A22" s="51" t="s">
        <v>29</v>
      </c>
      <c r="B22" s="54">
        <v>3</v>
      </c>
      <c r="C22" s="61">
        <v>300</v>
      </c>
      <c r="D22" s="61">
        <v>600</v>
      </c>
      <c r="E22" s="62">
        <v>900</v>
      </c>
      <c r="F22" s="49">
        <v>1500</v>
      </c>
      <c r="G22" s="47"/>
    </row>
    <row r="23" s="4" customFormat="1" ht="23.1" customHeight="1" spans="1:7">
      <c r="A23" s="57" t="s">
        <v>30</v>
      </c>
      <c r="B23" s="21">
        <v>3</v>
      </c>
      <c r="C23" s="22">
        <v>300</v>
      </c>
      <c r="D23" s="22">
        <v>600</v>
      </c>
      <c r="E23" s="22">
        <v>900</v>
      </c>
      <c r="F23" s="49">
        <v>1500</v>
      </c>
      <c r="G23" s="47"/>
    </row>
    <row r="24" s="4" customFormat="1" ht="23.1" customHeight="1" spans="1:7">
      <c r="A24" s="51" t="s">
        <v>31</v>
      </c>
      <c r="B24" s="21">
        <v>3</v>
      </c>
      <c r="C24" s="22">
        <v>300</v>
      </c>
      <c r="D24" s="22">
        <v>600</v>
      </c>
      <c r="E24" s="22">
        <v>900</v>
      </c>
      <c r="F24" s="49">
        <v>1500</v>
      </c>
      <c r="G24" s="63" t="s">
        <v>32</v>
      </c>
    </row>
    <row r="25" s="4" customFormat="1" ht="23.1" customHeight="1" spans="1:7">
      <c r="A25" s="64" t="s">
        <v>33</v>
      </c>
      <c r="B25" s="29">
        <v>3</v>
      </c>
      <c r="C25" s="30">
        <v>300</v>
      </c>
      <c r="D25" s="30">
        <v>600</v>
      </c>
      <c r="E25" s="30">
        <v>900</v>
      </c>
      <c r="F25" s="65">
        <v>1500</v>
      </c>
      <c r="G25" s="66" t="s">
        <v>34</v>
      </c>
    </row>
    <row r="26" s="4" customFormat="1" ht="21.95" customHeight="1" spans="1:7">
      <c r="A26" s="67" t="s">
        <v>35</v>
      </c>
      <c r="B26" s="33"/>
      <c r="C26" s="33"/>
      <c r="D26" s="33"/>
      <c r="E26" s="33"/>
      <c r="F26" s="33"/>
      <c r="G26" s="34"/>
    </row>
    <row r="27" s="4" customFormat="1" ht="21.95" customHeight="1" spans="1:7">
      <c r="A27" s="67" t="s">
        <v>36</v>
      </c>
      <c r="B27" s="33"/>
      <c r="C27" s="33"/>
      <c r="D27" s="33"/>
      <c r="E27" s="33"/>
      <c r="F27" s="33"/>
      <c r="G27" s="34"/>
    </row>
    <row r="28" s="3" customFormat="1" ht="21.95" customHeight="1" spans="1:7">
      <c r="A28" s="67" t="s">
        <v>37</v>
      </c>
      <c r="B28" s="33"/>
      <c r="C28" s="33"/>
      <c r="D28" s="33"/>
      <c r="E28" s="33"/>
      <c r="F28" s="33"/>
      <c r="G28" s="34"/>
    </row>
    <row r="29" s="3" customFormat="1" ht="21.95" customHeight="1" spans="1:7">
      <c r="A29" s="68" t="s">
        <v>38</v>
      </c>
      <c r="B29" s="69"/>
      <c r="C29" s="69"/>
      <c r="D29" s="69"/>
      <c r="E29" s="69"/>
      <c r="F29" s="69"/>
      <c r="G29" s="70"/>
    </row>
    <row r="30" s="3" customFormat="1" ht="21.95" customHeight="1" spans="1:7">
      <c r="A30" s="71" t="s">
        <v>39</v>
      </c>
      <c r="B30" s="72"/>
      <c r="C30" s="72"/>
      <c r="D30" s="72"/>
      <c r="E30" s="72"/>
      <c r="F30" s="72"/>
      <c r="G30" s="73"/>
    </row>
    <row r="31" s="3" customFormat="1" spans="1:7">
      <c r="A31" s="5"/>
      <c r="B31" s="7"/>
      <c r="C31" s="7"/>
      <c r="D31" s="7"/>
      <c r="E31" s="7"/>
      <c r="F31" s="7"/>
      <c r="G31" s="8"/>
    </row>
    <row r="32" s="3" customFormat="1" spans="1:7">
      <c r="A32" s="38"/>
      <c r="B32" s="7"/>
      <c r="C32" s="7"/>
      <c r="D32" s="7"/>
      <c r="E32" s="7"/>
      <c r="F32" s="7"/>
      <c r="G32" s="8"/>
    </row>
    <row r="33" s="3" customFormat="1" spans="1:7">
      <c r="A33" s="5"/>
      <c r="B33" s="7"/>
      <c r="C33" s="7"/>
      <c r="D33" s="7"/>
      <c r="E33" s="7"/>
      <c r="F33" s="7"/>
      <c r="G33" s="8"/>
    </row>
    <row r="34" s="3" customFormat="1" spans="1:7">
      <c r="A34" s="5"/>
      <c r="B34" s="7"/>
      <c r="C34" s="7"/>
      <c r="D34" s="7"/>
      <c r="E34" s="7"/>
      <c r="F34" s="7"/>
      <c r="G34" s="8"/>
    </row>
    <row r="35" s="3" customFormat="1" spans="1:7">
      <c r="A35" s="38"/>
      <c r="B35" s="7"/>
      <c r="C35" s="7"/>
      <c r="D35" s="7"/>
      <c r="E35" s="7"/>
      <c r="F35" s="7"/>
      <c r="G35" s="8"/>
    </row>
  </sheetData>
  <mergeCells count="9">
    <mergeCell ref="A1:G1"/>
    <mergeCell ref="C2:F2"/>
    <mergeCell ref="A26:G26"/>
    <mergeCell ref="A27:G27"/>
    <mergeCell ref="A28:G28"/>
    <mergeCell ref="A29:G29"/>
    <mergeCell ref="A30:G30"/>
    <mergeCell ref="A2:A3"/>
    <mergeCell ref="G2:G3"/>
  </mergeCells>
  <pageMargins left="0.709027777777778" right="0.709027777777778" top="0.75" bottom="0.75" header="0.309027777777778" footer="0.3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topLeftCell="A7" workbookViewId="0">
      <selection activeCell="A22" sqref="A22:G22"/>
    </sheetView>
  </sheetViews>
  <sheetFormatPr defaultColWidth="9" defaultRowHeight="14.25" outlineLevelCol="6"/>
  <cols>
    <col min="1" max="1" width="35.625" style="5" customWidth="1"/>
    <col min="2" max="2" width="7.125" style="6" customWidth="1"/>
    <col min="3" max="3" width="5.75" style="6" customWidth="1"/>
    <col min="4" max="4" width="6.125" style="6" customWidth="1"/>
    <col min="5" max="5" width="6" style="6" customWidth="1"/>
    <col min="6" max="6" width="6.75" style="7" customWidth="1"/>
    <col min="7" max="7" width="17.75" style="8" customWidth="1"/>
    <col min="8" max="255" width="9" style="9"/>
    <col min="256" max="16384" width="9" style="10"/>
  </cols>
  <sheetData>
    <row r="1" s="1" customFormat="1" ht="31.5" customHeight="1" spans="1:7">
      <c r="A1" s="11" t="s">
        <v>40</v>
      </c>
      <c r="B1" s="11"/>
      <c r="C1" s="11"/>
      <c r="D1" s="11"/>
      <c r="E1" s="11"/>
      <c r="F1" s="11"/>
      <c r="G1" s="11"/>
    </row>
    <row r="2" s="2" customFormat="1" ht="18.75" customHeight="1" spans="1:7">
      <c r="A2" s="12" t="s">
        <v>1</v>
      </c>
      <c r="B2" s="13" t="s">
        <v>2</v>
      </c>
      <c r="C2" s="14" t="s">
        <v>3</v>
      </c>
      <c r="D2" s="14"/>
      <c r="E2" s="14"/>
      <c r="F2" s="14"/>
      <c r="G2" s="15" t="s">
        <v>4</v>
      </c>
    </row>
    <row r="3" s="2" customFormat="1" ht="18.75" customHeight="1" spans="1:7">
      <c r="A3" s="16"/>
      <c r="B3" s="1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9"/>
    </row>
    <row r="4" s="3" customFormat="1" ht="23.1" customHeight="1" spans="1:7">
      <c r="A4" s="20" t="s">
        <v>41</v>
      </c>
      <c r="B4" s="21">
        <v>3</v>
      </c>
      <c r="C4" s="22">
        <f t="shared" ref="C4:C17" si="0">F4*0.2</f>
        <v>1300</v>
      </c>
      <c r="D4" s="22">
        <f t="shared" ref="D4:D17" si="1">F4*0.4</f>
        <v>2600</v>
      </c>
      <c r="E4" s="22">
        <f t="shared" ref="E4:E17" si="2">F4*0.6</f>
        <v>3900</v>
      </c>
      <c r="F4" s="21">
        <v>6500</v>
      </c>
      <c r="G4" s="23"/>
    </row>
    <row r="5" s="3" customFormat="1" ht="23.1" customHeight="1" spans="1:7">
      <c r="A5" s="20" t="s">
        <v>42</v>
      </c>
      <c r="B5" s="21">
        <v>3</v>
      </c>
      <c r="C5" s="22">
        <f t="shared" si="0"/>
        <v>1300</v>
      </c>
      <c r="D5" s="22">
        <f t="shared" si="1"/>
        <v>2600</v>
      </c>
      <c r="E5" s="22">
        <f t="shared" si="2"/>
        <v>3900</v>
      </c>
      <c r="F5" s="21">
        <v>6500</v>
      </c>
      <c r="G5" s="24"/>
    </row>
    <row r="6" s="3" customFormat="1" ht="23.1" customHeight="1" spans="1:7">
      <c r="A6" s="25" t="s">
        <v>43</v>
      </c>
      <c r="B6" s="21">
        <v>2</v>
      </c>
      <c r="C6" s="22">
        <f t="shared" si="0"/>
        <v>1300</v>
      </c>
      <c r="D6" s="22">
        <f t="shared" si="1"/>
        <v>2600</v>
      </c>
      <c r="E6" s="22">
        <f t="shared" si="2"/>
        <v>3900</v>
      </c>
      <c r="F6" s="21">
        <v>6500</v>
      </c>
      <c r="G6" s="24"/>
    </row>
    <row r="7" s="3" customFormat="1" ht="23.1" customHeight="1" spans="1:7">
      <c r="A7" s="20" t="s">
        <v>44</v>
      </c>
      <c r="B7" s="21">
        <v>3</v>
      </c>
      <c r="C7" s="22">
        <f t="shared" si="0"/>
        <v>1300</v>
      </c>
      <c r="D7" s="22">
        <f t="shared" si="1"/>
        <v>2600</v>
      </c>
      <c r="E7" s="22">
        <f t="shared" si="2"/>
        <v>3900</v>
      </c>
      <c r="F7" s="21">
        <v>6500</v>
      </c>
      <c r="G7" s="24"/>
    </row>
    <row r="8" s="3" customFormat="1" ht="23.1" customHeight="1" spans="1:7">
      <c r="A8" s="25" t="s">
        <v>45</v>
      </c>
      <c r="B8" s="21">
        <v>2</v>
      </c>
      <c r="C8" s="22">
        <f t="shared" si="0"/>
        <v>1300</v>
      </c>
      <c r="D8" s="22">
        <f t="shared" si="1"/>
        <v>2600</v>
      </c>
      <c r="E8" s="22">
        <f t="shared" si="2"/>
        <v>3900</v>
      </c>
      <c r="F8" s="21">
        <v>6500</v>
      </c>
      <c r="G8" s="24"/>
    </row>
    <row r="9" s="3" customFormat="1" ht="23.1" customHeight="1" spans="1:7">
      <c r="A9" s="20" t="s">
        <v>46</v>
      </c>
      <c r="B9" s="21">
        <v>3</v>
      </c>
      <c r="C9" s="22">
        <f t="shared" si="0"/>
        <v>1300</v>
      </c>
      <c r="D9" s="22">
        <f t="shared" si="1"/>
        <v>2600</v>
      </c>
      <c r="E9" s="22">
        <f t="shared" si="2"/>
        <v>3900</v>
      </c>
      <c r="F9" s="21">
        <v>6500</v>
      </c>
      <c r="G9" s="24"/>
    </row>
    <row r="10" s="3" customFormat="1" ht="23.1" customHeight="1" spans="1:7">
      <c r="A10" s="25" t="s">
        <v>47</v>
      </c>
      <c r="B10" s="21">
        <v>2</v>
      </c>
      <c r="C10" s="22">
        <f t="shared" si="0"/>
        <v>1300</v>
      </c>
      <c r="D10" s="22">
        <f t="shared" si="1"/>
        <v>2600</v>
      </c>
      <c r="E10" s="22">
        <f t="shared" si="2"/>
        <v>3900</v>
      </c>
      <c r="F10" s="21">
        <v>6500</v>
      </c>
      <c r="G10" s="24"/>
    </row>
    <row r="11" s="3" customFormat="1" ht="23.1" customHeight="1" spans="1:7">
      <c r="A11" s="25" t="s">
        <v>48</v>
      </c>
      <c r="B11" s="21">
        <v>3</v>
      </c>
      <c r="C11" s="22">
        <f t="shared" si="0"/>
        <v>1300</v>
      </c>
      <c r="D11" s="22">
        <f t="shared" si="1"/>
        <v>2600</v>
      </c>
      <c r="E11" s="22">
        <f t="shared" si="2"/>
        <v>3900</v>
      </c>
      <c r="F11" s="21">
        <v>6500</v>
      </c>
      <c r="G11" s="24"/>
    </row>
    <row r="12" s="3" customFormat="1" ht="23.1" customHeight="1" spans="1:7">
      <c r="A12" s="26" t="s">
        <v>49</v>
      </c>
      <c r="B12" s="21">
        <v>3</v>
      </c>
      <c r="C12" s="22">
        <f t="shared" si="0"/>
        <v>1000</v>
      </c>
      <c r="D12" s="22">
        <f t="shared" si="1"/>
        <v>2000</v>
      </c>
      <c r="E12" s="22">
        <f t="shared" si="2"/>
        <v>3000</v>
      </c>
      <c r="F12" s="21">
        <v>5000</v>
      </c>
      <c r="G12" s="24"/>
    </row>
    <row r="13" s="3" customFormat="1" ht="23.1" customHeight="1" spans="1:7">
      <c r="A13" s="26" t="s">
        <v>50</v>
      </c>
      <c r="B13" s="21">
        <v>2</v>
      </c>
      <c r="C13" s="22">
        <f t="shared" si="0"/>
        <v>1000</v>
      </c>
      <c r="D13" s="22">
        <f t="shared" si="1"/>
        <v>2000</v>
      </c>
      <c r="E13" s="22">
        <f t="shared" si="2"/>
        <v>3000</v>
      </c>
      <c r="F13" s="21">
        <v>5000</v>
      </c>
      <c r="G13" s="24"/>
    </row>
    <row r="14" s="3" customFormat="1" ht="23.1" customHeight="1" spans="1:7">
      <c r="A14" s="26" t="s">
        <v>51</v>
      </c>
      <c r="B14" s="21">
        <v>2</v>
      </c>
      <c r="C14" s="22">
        <f t="shared" si="0"/>
        <v>1000</v>
      </c>
      <c r="D14" s="22">
        <f t="shared" si="1"/>
        <v>2000</v>
      </c>
      <c r="E14" s="22">
        <f t="shared" si="2"/>
        <v>3000</v>
      </c>
      <c r="F14" s="21">
        <v>5000</v>
      </c>
      <c r="G14" s="24"/>
    </row>
    <row r="15" s="3" customFormat="1" ht="23.1" customHeight="1" spans="1:7">
      <c r="A15" s="26" t="s">
        <v>52</v>
      </c>
      <c r="B15" s="21">
        <v>3</v>
      </c>
      <c r="C15" s="22">
        <f t="shared" si="0"/>
        <v>1000</v>
      </c>
      <c r="D15" s="22">
        <f t="shared" si="1"/>
        <v>2000</v>
      </c>
      <c r="E15" s="22">
        <f t="shared" si="2"/>
        <v>3000</v>
      </c>
      <c r="F15" s="21">
        <v>5000</v>
      </c>
      <c r="G15" s="24"/>
    </row>
    <row r="16" s="3" customFormat="1" ht="23.1" customHeight="1" spans="1:7">
      <c r="A16" s="26" t="s">
        <v>53</v>
      </c>
      <c r="B16" s="21">
        <v>5</v>
      </c>
      <c r="C16" s="22">
        <f t="shared" si="0"/>
        <v>1000</v>
      </c>
      <c r="D16" s="22">
        <f t="shared" si="1"/>
        <v>2000</v>
      </c>
      <c r="E16" s="22">
        <f t="shared" si="2"/>
        <v>3000</v>
      </c>
      <c r="F16" s="21">
        <v>5000</v>
      </c>
      <c r="G16" s="27" t="s">
        <v>54</v>
      </c>
    </row>
    <row r="17" s="3" customFormat="1" ht="23.1" customHeight="1" spans="1:7">
      <c r="A17" s="28" t="s">
        <v>55</v>
      </c>
      <c r="B17" s="29">
        <v>5</v>
      </c>
      <c r="C17" s="30">
        <f t="shared" si="0"/>
        <v>1000</v>
      </c>
      <c r="D17" s="30">
        <f t="shared" si="1"/>
        <v>2000</v>
      </c>
      <c r="E17" s="30">
        <f t="shared" si="2"/>
        <v>3000</v>
      </c>
      <c r="F17" s="29">
        <v>5000</v>
      </c>
      <c r="G17" s="31"/>
    </row>
    <row r="18" s="3" customFormat="1" ht="21.95" customHeight="1" spans="1:7">
      <c r="A18" s="32" t="s">
        <v>56</v>
      </c>
      <c r="B18" s="33"/>
      <c r="C18" s="33"/>
      <c r="D18" s="33"/>
      <c r="E18" s="33"/>
      <c r="F18" s="33"/>
      <c r="G18" s="34"/>
    </row>
    <row r="19" s="4" customFormat="1" ht="21.95" customHeight="1" spans="1:7">
      <c r="A19" s="32" t="s">
        <v>57</v>
      </c>
      <c r="B19" s="33"/>
      <c r="C19" s="33"/>
      <c r="D19" s="33"/>
      <c r="E19" s="33"/>
      <c r="F19" s="33"/>
      <c r="G19" s="34"/>
    </row>
    <row r="20" s="4" customFormat="1" ht="21.95" customHeight="1" spans="1:7">
      <c r="A20" s="32" t="s">
        <v>58</v>
      </c>
      <c r="B20" s="33"/>
      <c r="C20" s="33"/>
      <c r="D20" s="33"/>
      <c r="E20" s="33"/>
      <c r="F20" s="33"/>
      <c r="G20" s="34"/>
    </row>
    <row r="21" s="4" customFormat="1" ht="21.95" customHeight="1" spans="1:7">
      <c r="A21" s="32" t="s">
        <v>59</v>
      </c>
      <c r="B21" s="33"/>
      <c r="C21" s="33"/>
      <c r="D21" s="33"/>
      <c r="E21" s="33"/>
      <c r="F21" s="33"/>
      <c r="G21" s="34"/>
    </row>
    <row r="22" s="4" customFormat="1" ht="21.95" customHeight="1" spans="1:7">
      <c r="A22" s="35" t="s">
        <v>60</v>
      </c>
      <c r="B22" s="36"/>
      <c r="C22" s="36"/>
      <c r="D22" s="36"/>
      <c r="E22" s="36"/>
      <c r="F22" s="36"/>
      <c r="G22" s="37"/>
    </row>
    <row r="23" s="4" customFormat="1" ht="20.1" customHeight="1" spans="1:7">
      <c r="A23" s="5"/>
      <c r="B23" s="6"/>
      <c r="C23" s="6"/>
      <c r="D23" s="6"/>
      <c r="E23" s="6"/>
      <c r="F23" s="7"/>
      <c r="G23" s="9"/>
    </row>
    <row r="24" s="3" customFormat="1" ht="20.1" customHeight="1" spans="1:7">
      <c r="A24" s="5"/>
      <c r="B24" s="6"/>
      <c r="C24" s="6"/>
      <c r="D24" s="6"/>
      <c r="E24" s="6"/>
      <c r="F24" s="7"/>
      <c r="G24" s="9"/>
    </row>
    <row r="25" s="3" customFormat="1" ht="18" customHeight="1" spans="1:7">
      <c r="A25" s="38"/>
      <c r="B25" s="6"/>
      <c r="C25" s="6"/>
      <c r="D25" s="6"/>
      <c r="E25" s="6"/>
      <c r="F25" s="7"/>
      <c r="G25" s="9"/>
    </row>
    <row r="26" spans="1:7">
      <c r="A26" s="39"/>
      <c r="G26" s="3"/>
    </row>
    <row r="27" spans="1:7">
      <c r="A27" s="38"/>
      <c r="G27" s="3"/>
    </row>
  </sheetData>
  <mergeCells count="9">
    <mergeCell ref="A1:G1"/>
    <mergeCell ref="C2:F2"/>
    <mergeCell ref="A18:G18"/>
    <mergeCell ref="A19:G19"/>
    <mergeCell ref="A20:G20"/>
    <mergeCell ref="A21:G21"/>
    <mergeCell ref="A22:G22"/>
    <mergeCell ref="A2:A3"/>
    <mergeCell ref="G2:G3"/>
  </mergeCells>
  <pageMargins left="0.709027777777778" right="0.709027777777778" top="0.75" bottom="0.75" header="0.309027777777778" footer="0.3090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二套白天</vt:lpstr>
      <vt:lpstr>二套晚间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2017-09-20T01:56:00Z</dcterms:created>
  <cp:lastPrinted>2018-01-08T01:27:00Z</cp:lastPrinted>
  <dcterms:modified xsi:type="dcterms:W3CDTF">2019-10-10T09:14:11Z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